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arametrização dos itens orçame" sheetId="1" r:id="rId4"/>
    <sheet state="visible" name="Cronograma e Orçamento" sheetId="2" r:id="rId5"/>
  </sheets>
  <definedNames>
    <definedName name="registro">#REF!</definedName>
  </definedNames>
  <calcPr/>
</workbook>
</file>

<file path=xl/sharedStrings.xml><?xml version="1.0" encoding="utf-8"?>
<sst xmlns="http://schemas.openxmlformats.org/spreadsheetml/2006/main" count="229" uniqueCount="159">
  <si>
    <t>PARAMETRIZAÇÃO DE ITENS ORÇAMENTÁRIOS - (PRODUÇÃO E DESENVOLVIMENTO)</t>
  </si>
  <si>
    <t>Nº</t>
  </si>
  <si>
    <t>Grande Item</t>
  </si>
  <si>
    <t>Detalhamento</t>
  </si>
  <si>
    <t>Roteiro (Serviços e Cessão de Direitos de Roteiro)</t>
  </si>
  <si>
    <r>
      <rPr>
        <rFont val="Calibri"/>
        <color rgb="FF000000"/>
      </rPr>
      <t>Despesas referentes a confecção de argumento e roteiro, tais como: 
• Roteiro / Roteirista /</t>
    </r>
    <r>
      <rPr>
        <rFont val="Calibri"/>
        <color rgb="FF000000"/>
      </rPr>
      <t xml:space="preserve"> 
• Game Designer (protótipo de jogo eletrônico)</t>
    </r>
    <r>
      <rPr>
        <rFont val="Calibri"/>
        <color rgb="FF000000"/>
      </rPr>
      <t xml:space="preserve">
• Cessão de Direitos de Roteiro
• Consultoria / Scriptdoctoring
• Argumento / Argumentista
• Revisões</t>
    </r>
  </si>
  <si>
    <t>Cessão de Direitos (Obras PréExistentes/ Personalidades)</t>
  </si>
  <si>
    <t>Despesas referentes a cessão de direitos obras pré-existentes que deram origem à obra audiovisual que está sendo proposta (como livros, peças, filmes, etc.), ou cessão de direitos de imagem de personalidades que estão sendo retratadas, ou outras cessões imprescindíveis para a 
realização da obra, como arte conceitual, etc.</t>
  </si>
  <si>
    <t>Pesquisa (Serviços/Despesas de Acesso a Conteúdos)</t>
  </si>
  <si>
    <t>As despesas aqui listadas devem se restringir aos serviços de pesquisas (de locação, histórica, de arquivos, etc.), assim como custos relativos a acesso a conteúdo, como museus, institutos, arquivos, etc. Outros custos acessórios da pesquisa, como transporte, alimentação, equipamento de filmagem, etc., devem ser lançados nos itens específicos para tal.</t>
  </si>
  <si>
    <t>Despesas de Criação e Desenvolvimento (Atividades/Materiais/Serviços)</t>
  </si>
  <si>
    <r>
      <rPr>
        <rFont val="Calibri"/>
        <color rgb="FF000000"/>
      </rPr>
      <t xml:space="preserve">Devem ser alocados aqui os custos relativos a criação de material de prospecção e venda do projeto, além de atividades de suporte de criação e desenvolvimento, que não se enquadrem em roteiro ou pesquisa, tais como:
• Storyboard
• Desenhos de conceito (cenários, personagens, etc.)
• Bíblia / </t>
    </r>
    <r>
      <rPr>
        <rFont val="Calibri"/>
        <color rgb="FF000000"/>
      </rPr>
      <t>Game Design Document</t>
    </r>
    <r>
      <rPr>
        <rFont val="Calibri"/>
        <color rgb="FF000000"/>
      </rPr>
      <t xml:space="preserve">
• Concepção visual da apresentação/marca do projeto
• Testes/Oficinas com elenco
• Elaboração de material de prospecção
• Traduções de roteiros
• Traduções do material de prospecção
• Desenho de audiência/Visão de comunicabilidade
• Pesquisa de audiência</t>
    </r>
  </si>
  <si>
    <t>Produtor (es)</t>
  </si>
  <si>
    <t>Devem ser alocadas neste item as remunerações referentes aos profissionais que exercem as funções de produção e produção executiva da obra, tais como:
• Produtor
• Produtor executivo
• Produtor associado
• Coprodutor
• Produtor internacional
• Produtor delegado</t>
  </si>
  <si>
    <t>Diretor (es)</t>
  </si>
  <si>
    <r>
      <rPr>
        <rFont val="Calibri"/>
        <color rgb="FF000000"/>
      </rPr>
      <t xml:space="preserve">Devem estar contidos neste item os cachês de todos os profissionais que realizam a atividade de direção da obra, tais como:
• Diretor
• Codiretor
• Diretor Assistente
• Diretor Geral
</t>
    </r>
    <r>
      <rPr>
        <rFont val="Calibri"/>
        <color rgb="FF000000"/>
      </rPr>
      <t>• Diretor de Animação
• Diretor de Jogo Eletrônico / Game Designer
• Diretor Técnico de Jogo Eletrônico / Líder de Programação de Jogo Eletrônico</t>
    </r>
    <r>
      <rPr>
        <rFont val="Calibri"/>
        <color rgb="FF000000"/>
      </rPr>
      <t xml:space="preserve">
• Diretor de Segunda Unidade
• Diretor de Episódio
• Diretor de Vozes</t>
    </r>
  </si>
  <si>
    <t>Diretor de Arte</t>
  </si>
  <si>
    <t>Deve ser alocada neste item a remuneração do(s) profissional(is) que exerce(m) a função de Diretor(a) de Arte na obra, inclusive nos casos de Animação e Jogo Eletrônico</t>
  </si>
  <si>
    <r>
      <rPr>
        <rFont val="Calibri"/>
        <b/>
        <color rgb="FF000000"/>
      </rPr>
      <t xml:space="preserve">Diretor de Fotografia </t>
    </r>
    <r>
      <rPr>
        <rFont val="Calibri"/>
        <b/>
        <color rgb="FF000000"/>
      </rPr>
      <t>/ Look Dev Animação ou Jogo Eletrônico</t>
    </r>
  </si>
  <si>
    <r>
      <rPr>
        <rFont val="Calibri"/>
        <color rgb="FF000000"/>
      </rPr>
      <t xml:space="preserve">Deve ser alocada neste item a remuneração do(s) profissional(is) que exerce(m) a função de Diretor(a) de Fotografia </t>
    </r>
    <r>
      <rPr>
        <rFont val="Calibri"/>
        <color rgb="FF000000"/>
      </rPr>
      <t>ou Look Dev</t>
    </r>
    <r>
      <rPr>
        <rFont val="Calibri"/>
        <color rgb="FF000000"/>
      </rPr>
      <t xml:space="preserve"> na obra.</t>
    </r>
  </si>
  <si>
    <t>Equipe de Produção</t>
  </si>
  <si>
    <t>Devem estar contidos neste item os cachês de todos os profissionais que realizarem atividades auxiliares à de produção cinematográfica da obra, tais como:
• Diretor de produção
• Produtor de locação
• Produtor de base
• Produtor de set
• Produtor de transportes
• Assistente de produção
• Assistente de produção executiva
• Secretária de produção
• Coordenador de produção
• Platô
• Assistente de Platô
• Boy de Set
• Produtor de linha</t>
  </si>
  <si>
    <t>Equipe de Direção</t>
  </si>
  <si>
    <t>Devem estar contidos neste item os cachês de todos os profissionais que realizarem atividades auxiliares à de direção cinematográfica da obra, tais como:
• Assistentes de Direção
• Produtor de Elenco/Vozes
• Assistente de Produtor de Elenco/Vozes
• Produtor de Figuração
• Preparador de Elenco/Vozes
• Coreógrafo
• Continuísta
• Estagiário de Direção</t>
  </si>
  <si>
    <r>
      <rPr>
        <rFont val="Calibri"/>
        <b/>
        <color rgb="FF000000"/>
      </rPr>
      <t>Equipe de Arte</t>
    </r>
    <r>
      <rPr>
        <rFont val="Calibri"/>
        <b/>
        <color rgb="FF000000"/>
      </rPr>
      <t xml:space="preserve"> (inclusive para animação e jogos eletrônicos)</t>
    </r>
  </si>
  <si>
    <r>
      <rPr>
        <rFont val="Calibri"/>
        <color rgb="FF000000"/>
      </rPr>
      <t xml:space="preserve">Devem estar contidos neste item os cachês de todos os profissionais que atuem na equipe de arte da obra, com exceção de Diretor de Arte, tais como:
</t>
    </r>
    <r>
      <rPr>
        <rFont val="Calibri"/>
        <color rgb="FF000000"/>
      </rPr>
      <t>• Ilustrador
• Criador de Personagem para animação ou jogo eletrônico / Character TD  
• Supervisor de Personagem
• Modelador 3D</t>
    </r>
    <r>
      <rPr>
        <rFont val="Calibri"/>
        <color rgb="FF000000"/>
      </rPr>
      <t xml:space="preserve">
• Assistente de Diretor de Arte
• Produtor de Arte
• Assistente de Produtor de Arte
• Profissional de confecção de bonecos, objetos e cenários
• Produtor de Objetos
• Assistente de Produtor de Objetos
• Cenotécnico
• Cenógrafo
• Assistente de Cenografia
• Figurinista
• Produtor de Figurino
• Assistente de Figurino
• Camareiro
• Contrarregra
• Costureiro
• Aderecista
• Maquiador
• Assistente de Maquiador
• Cabeleireiro
• Assistente de Cabeleireiro
• Estagiário de arte/figurino
• Adestrador de Animais
• Profissional de efeitos de cena
• Designer para materiais de cena (rótulos, cartazes e afins)</t>
    </r>
  </si>
  <si>
    <r>
      <rPr>
        <rFont val="Calibri"/>
        <b/>
        <color rgb="FF000000"/>
      </rPr>
      <t>Equipe Técnica 
(Foto/Som/Luz/Maquinaria/</t>
    </r>
    <r>
      <rPr>
        <rFont val="Calibri"/>
        <b/>
        <color rgb="FF000000"/>
      </rPr>
      <t>Animação/Programação/Teste de jogo eletrônico</t>
    </r>
    <r>
      <rPr>
        <rFont val="Calibri"/>
        <b/>
        <color rgb="FF000000"/>
      </rPr>
      <t>)</t>
    </r>
  </si>
  <si>
    <r>
      <rPr>
        <rFont val="Calibri"/>
        <color rgb="FF000000"/>
      </rPr>
      <t xml:space="preserve">Devem estar contidos neste item os cachês de todos os profissionais que atuem na equipe técnica da obra, tais como:
• Assistente de Fotografia
• Operador de Câmera
• Assistente de Câmera
• Operador de Steadycam
• Eletricista Chefe
• Eletricista
• Assistente de Elétrica
• Maquinista Chefe
• Maquinista
• Assistente de Maquinista
• Operador de Video Assist
• Técnico de Som
• Microfonista
• Fotógrafo de Still
• Equipe de Making Of
• Loader
• Logger
• Geradorista
</t>
    </r>
    <r>
      <rPr>
        <rFont val="Calibri"/>
        <color rgb="FF000000"/>
      </rPr>
      <t>• Animador (nos casos de obras de animação)</t>
    </r>
    <r>
      <rPr>
        <rFont val="Calibri"/>
        <color rgb="FF000000"/>
      </rPr>
      <t xml:space="preserve">
</t>
    </r>
    <r>
      <rPr>
        <rFont val="Calibri"/>
        <color rgb="FF000000"/>
      </rPr>
      <t>• Rigger 
• Programador de Gameplay, engine, UI/UX, IA, Rede, Ferramentas, áudio, Build/DevOps, outros.
• Tester de Funcionalidade, Regressão, Compatibilidade, Equilíbrio, outros.</t>
    </r>
  </si>
  <si>
    <t>Elenco principal</t>
  </si>
  <si>
    <t>Devem estar contidos neste item os cachês de todos os profissionais que atuem dramaticamente na obra, tais como:
• Atores e atrizes principais
• Apresentadores 
• Dubladores principais</t>
  </si>
  <si>
    <t>Elenco secundário</t>
  </si>
  <si>
    <t>Devem estar contidos neste item os cachês de todos os profissionais que atuem dramaticamente na obra, tais como:
• Atores e atrizes secundários
• Participações Especiais
• Dublês
• Narradores
• Dubladores secundários
• Entrevistados
• Voz Guia</t>
  </si>
  <si>
    <t>Figuração</t>
  </si>
  <si>
    <t>Devem estar contidos neste item os cachês de todos os profissionais que atuem dramaticamente na obra, tais como:
• Figuração
• Figuração Especial
• Stand-Ins</t>
  </si>
  <si>
    <r>
      <rPr>
        <rFont val="Calibri"/>
        <b/>
        <color rgb="FF000000"/>
      </rPr>
      <t>Equipamentos 
(Câmera/Luz/Maquinaria/Material Sensível/</t>
    </r>
    <r>
      <rPr>
        <rFont val="Calibri"/>
        <b/>
        <color rgb="FF000000"/>
      </rPr>
      <t>equipamento de produção virtual/estação de trabalho para animação e desenvolvimento de jogo eletrônico/software para animação e desenvolvimento de jogo eletrônico, entre outros</t>
    </r>
    <r>
      <rPr>
        <rFont val="Calibri"/>
        <b/>
        <color rgb="FF000000"/>
      </rPr>
      <t>)</t>
    </r>
  </si>
  <si>
    <r>
      <rPr>
        <rFont val="Calibri"/>
        <color rgb="FF000000"/>
      </rPr>
      <t xml:space="preserve">Devem estar contidas neste item as despesas relativas a equipamentos de câmera, luz, maquinaria e material sensível/HDs a serem utilizados para a realização da obra audiovisual, tais como:
• Câmeras
• Lentes, filtros e outros acessórios de câmera
• Drones e outros equipamentos de filmagem aérea
• Veículo adaptado para câmera
• Câmeras especiais (subaquáticas, microscópicas, etc.)
• Maquinária (steadicam, traveling, gruas e afins)
• Periféricos (vídeo assist, computador de set e afins)
• Material sensível (película, cartões de memória, HDs e afins)
• Equipamento de som 
• Equipamento de iluminação
• Consumo de lâmpadas e reposição
• Gerador 
• Consumo de luz especial (concessionária)
• Acessórios de elétrica
• Baterias
• Software para Animação
</t>
    </r>
    <r>
      <rPr>
        <rFont val="Calibri"/>
        <color rgb="FF000000"/>
      </rPr>
      <t>• equipamento de produção virtual
• estação de trabalho para animação e desenvolvimento de jogo eletrônico
• software para animação
• Software para desenvolvimento de jogo eletrônico (game engine, controle de versões, testes, etc.)</t>
    </r>
  </si>
  <si>
    <r>
      <rPr>
        <rFont val="Calibri"/>
        <b/>
        <color rgb="FF000000"/>
      </rPr>
      <t>Set (</t>
    </r>
    <r>
      <rPr>
        <rFont val="Calibri"/>
        <b/>
        <color rgb="FF000000"/>
      </rPr>
      <t>Aluguel de</t>
    </r>
    <r>
      <rPr>
        <rFont val="Calibri"/>
        <b/>
        <color rgb="FF000000"/>
      </rPr>
      <t xml:space="preserve"> Estúdio/locação)</t>
    </r>
  </si>
  <si>
    <t>Devem ser alocadas neste item as despesas referentes a aluguel de estúdios e locações a serem utilizados durante as filmagens, assim como a operacionalização dos mesmos para comportar a parte logística das filmagens, tais como:
• Aluguel de estúdio
• Aluguel de sala para computadores
• Aluguel de locação
• Taxa de utilização de local público como locação
• Infraestrutura de set (banheiros químicos, bancos, cadeiras, camarins e afins)
• Taxas de prefeituras para alterações no trânsito
• Equipe de apoio para interrupções no trânsito</t>
  </si>
  <si>
    <r>
      <rPr>
        <rFont val="Calibri"/>
        <b/>
        <color rgb="FF000000"/>
      </rPr>
      <t>Despesas de Arte 
(Bonecos/Cenografia/Figurino/Maquiagem/</t>
    </r>
    <r>
      <rPr>
        <rFont val="Calibri"/>
        <b/>
        <color rgb="FF000000"/>
      </rPr>
      <t>Software</t>
    </r>
    <r>
      <rPr>
        <rFont val="Calibri"/>
        <b/>
        <color rgb="FF000000"/>
      </rPr>
      <t>)</t>
    </r>
  </si>
  <si>
    <r>
      <rPr>
        <rFont val="Calibri"/>
        <color rgb="FF000000"/>
      </rPr>
      <t xml:space="preserve">Devem estar contidas neste item todas as despesas relativas à compra, aluguel, construção e confecção de elementos físicos de composição da cena (cenografia, dressing, figurino, maquiagem, veículos e animais de cena, efeitos de cena, bonecos e componentes de cena de stop motion), tais como:
</t>
    </r>
    <r>
      <rPr>
        <rFont val="Calibri"/>
        <color rgb="FF000000"/>
      </rPr>
      <t>• Licenciamento de software para ilustração, modelagem e criação de cenários 3D</t>
    </r>
    <r>
      <rPr>
        <rFont val="Calibri"/>
        <color rgb="FF000000"/>
      </rPr>
      <t xml:space="preserve">
• Material e serviços para confecção de Bonecos, Cenários e Objetos
• Material de desenho para animação
• Objetos de Cenografia
• Material de Cenografia
• Serviços de construção/montagem de cenografia (incluindo
equipe de apoio, como pedreiros, marceneiros, etc.)
• Compra, aluguel e confecção de Figurino
• Lavanderia para Figurino
• Material de Maquiagem
• Material de Cabelereiro (perucas, apliques e afins)
• Adereços
• Confecção de Material de Cena (rótulos, cartazes e afins)
• Comida de Cena
• Animais de Cena
• Veículos de Cena
• Material para efeitos de cena (chuva, neblina, explosões, etc.)</t>
    </r>
  </si>
  <si>
    <t>Despesas de Produção (Material de 
Consumo/Caixa/Serviços/Comunicação Set/Equipe de Apoio)</t>
  </si>
  <si>
    <t>Devem ser alocadas neste item as despesas necessárias para a operacionalização logística das filmagens da obra, tais como:
• Comunicação de set (rádios, telefones, etc.)
• Material de consumo para set (tesoura, fita crepe, papel
craft, pano preto, plástico bolha e afins)
• Caixa de primeiros socorros (incluindo filtro solar,
repelentes e afins)
• Material de limpeza
• Serviços de limpeza
• Serviços de segurança
• Cópias e impressões para set</t>
  </si>
  <si>
    <t>Equipe de Edição/Finalização</t>
  </si>
  <si>
    <r>
      <rPr>
        <rFont val="Calibri"/>
        <color rgb="FF000000"/>
      </rPr>
      <t xml:space="preserve">Devem estar contidos neste item os cachês de todos os profissionais que atuem na equipe de edição e finalização da obra, tais como:
• Editor/Montador
• Assistente de Edição/Montagem
• Finalizador
• Editor de Som
• Profissional de Foley
• Assistente de Edição de Som
• Operador de Software de Edição
• Produtor de Finalização
• Coordenador/Supervisor de Finalização
• Colorista
</t>
    </r>
    <r>
      <rPr>
        <rFont val="Calibri"/>
        <color rgb="FF000000"/>
      </rPr>
      <t>•  Animador, exceto nos casos de obras de animação e jogos eletrônicos, nas quais o animador deve constar na Equipe Técnica</t>
    </r>
  </si>
  <si>
    <t>Despesas de Edição/Finalização 
(Imagem/Som/Mixagem/Laboratório)</t>
  </si>
  <si>
    <t>Devem ser alocados aqui os custos referentes aos serviços de edição e finalização da obra audiovisual, tais como:
• Design/elaboração de créditos
• Tradução e legendagem
• Efeitos visuais digitais
• Estúdio e equipamento para dublagens, foley e afins
• Licenças de tecnologias (Dolby e afins)
• Material de consumo de edição (HDs e afins)
• Processos de Finalização em película
• Processos de Finalização digital
• Processos de Finalização Som
• Deliveries
• Primeira cópia
• Render
• Correção de cor</t>
  </si>
  <si>
    <t>Acessibilidade</t>
  </si>
  <si>
    <t>• Serviços relativos a acessibilidade (Legendagem descritiva, Audiodescrição, LIBRAS – Língua Brasileira de Sinais, Outras despesas de acessibilidade)</t>
  </si>
  <si>
    <t>Material de Arquivo (Cessão de 
Direitos)</t>
  </si>
  <si>
    <t>Devem estar contidas neste item as despesas referentes a cessão de direitos de material de arquivo a serem utilizados na obra audiovisual, tais como:
• Cessão de direitos de imagens estáticas (fotografias, ilustrações, pinturas e afins)
• Cessão de direitos de imagens audiovisuais (filmes, 
programas de TV, eventos, atividades esportivas, arquivos pessoais, etc.)
• Cessão de direitos de registros sonoros não musicais (narrações, programas de rádio e afins)</t>
  </si>
  <si>
    <t>Música (trilha, composição, direitos de utilização)</t>
  </si>
  <si>
    <t>Devem ser alocados aqui os custos referentes a composição, execução e direitos de utilização referentes a obras musicais, tais como:
• Produtor musical
• Composição de trilha musical
• Remuneração de músicos e maestros
• Estúdio de gravação
• Locação de equipamentos e instrumentos musicais para execução de trilha
• Direitos de obra musical
• Produtor musical
• Diretor musical</t>
  </si>
  <si>
    <t>Transporte 
(Veículos/Taxis/Combustível)</t>
  </si>
  <si>
    <t>Devem estar contidas neste item as despesas referentes a transporte da equipe durante as atividades de desenvolvimento da obra, tais como:
• Aluguel de veículos
• Táxis e similares
• Combustível
• Taxas decorrentes de transportes (pedágio, zona azul, estacionamento e afins)
• Fretes</t>
  </si>
  <si>
    <t>Alimentação</t>
  </si>
  <si>
    <t>Devem ser alocadas neste item as despesas referentes a alimentação da equipe durante as atividades de desenvolvimento ou produção da obra, tais como:
• Refeições
• Catering
• Bebidas
• Lanches
• Contratação de cozinheiros
• Itens alimentícios para preparação de refeições
• Aluguel de equipamentos/infraestrutura para preparação das refeições (fogões, fornos, geladeiras, louças, talheres, etc.)</t>
  </si>
  <si>
    <t xml:space="preserve">Viagens </t>
  </si>
  <si>
    <r>
      <rPr>
        <rFont val="Calibri"/>
        <color rgb="FF000000"/>
      </rPr>
      <t>Devem estar contidas neste item as despesas referentes aos deslocamentos (intermunicipais / interestaduais / internacionais) da equipe durante o desenvolvimento ou produção da obra, incluindo custos de hospedagem e diárias de manutenção (</t>
    </r>
    <r>
      <rPr>
        <rFont val="Calibri"/>
        <i/>
        <color rgb="FF000000"/>
      </rPr>
      <t>perdiem</t>
    </r>
    <r>
      <rPr>
        <rFont val="Calibri"/>
        <color rgb="FF000000"/>
      </rPr>
      <t>), tais como:
• Passagens terrestres
• Passagens aéreas
• Hospedagem
• Diárias de viagem (perdiem)
• Taxas de excesso de peso (para equipamentos)</t>
    </r>
  </si>
  <si>
    <t>Seguros</t>
  </si>
  <si>
    <t>Devem estar contidas neste item as despesas relativas ao pagamento de seguros concernentes à obra audiovisual, tais como:
• Seguro da obra
• Seguro da equipe
• Seguro de equipamentos
• Seguro de Erros e Omissões</t>
  </si>
  <si>
    <t>Serviços Jurídicos</t>
  </si>
  <si>
    <t>Devem ser alocados neste item os custos referentes aos serviços jurídicos necessários para a realização da obra, tais como:
• Elaboração de contratos
• Assessoria em negociações de cessão de direitos e outras
formas de assessoria jurídica
• Assessoria em negociações com investidores e coprodutores</t>
  </si>
  <si>
    <t>Serviços Contábeis</t>
  </si>
  <si>
    <t>Devem estar contidas neste item as despesas relativas ao gerenciamento contábil concernente ao desenvolvimento ou produção  da obra audiovisual, tais como:
• Controller
• Coordenador Financeiro
• Assistente Financeiro
• Serviços de Contabilidade
• Profissional dedicado à preparação da documentação de prestação de contas do projeto</t>
  </si>
  <si>
    <t>Tributos e Taxas</t>
  </si>
  <si>
    <t>Devem estar contidas neste item apenas as despesas referentes às tarifas de manutenção das contas do projeto. Os demais encargos, taxas e contribuições sindicais devem estar previstos nas rubricas de seus respectivos fatos geradores, respeitando a proporcionalidade de incidência em cada grande item.</t>
  </si>
  <si>
    <t>Gerenciamento (inclusive despesas com base de produção)</t>
  </si>
  <si>
    <t>Aqui deve estar prevista a remuneração da empresa produtora brasileira pelos serviços de gestão da obra audiovisual realizada, incluindo as despesas de infraestrutura do projeto. O valor executado deve ser limitado ao montante efetivamente executado com recursos 
administrados pela ANCINE, a ser comprovado no momento da  prestação de contas.
Despesas de Infraestrutura que devem estar contidas em Gerenciamento:
• Aluguel de base de produção e custos acessórios 
(condomínio, energia, água, etc.) 
• Telefonia da base de produção 
• Correios, fretes e entregas especiais 
• Secretária de base 
• Material de escritório 
• Cópias e reproduções 
• Custos cartoriais
• Suporte de TI</t>
  </si>
  <si>
    <t>Agenciamento</t>
  </si>
  <si>
    <t>Despesas relativas ao agenciamento e captação de recursos. Limitado em 10% do valor captado através do Art. 1°A da Lei 8.685/93 ou Art. 18 da Lei 8.313/91. Não pode ser incluído como despesa da RIOFILME/FSA</t>
  </si>
  <si>
    <t>Coordenação e Colocação</t>
  </si>
  <si>
    <t>Despesas relativas à coordenação e colocação de Certificados de Investimento Audiovisual. Limitado em 10% do valor captado através do Art. 1° da Lei 8.685/93. Não pode ser incluído como despesa da RIOFILME/FSA</t>
  </si>
  <si>
    <t>ANEXO IV - ORÇAMENTO E CRONOGRAMA</t>
  </si>
  <si>
    <t>A) DADOS DO PROJETO</t>
  </si>
  <si>
    <t>PROGRAMA DE FOMENTO/EDITAL</t>
  </si>
  <si>
    <t>LINHA DE AÇÃO</t>
  </si>
  <si>
    <t>NOME DO PROJETO</t>
  </si>
  <si>
    <t>RAZÃO SOCIAL (PROPONENTE)</t>
  </si>
  <si>
    <t>CNPJ (PROPONENTE)</t>
  </si>
  <si>
    <t>B)  CRONOGRAMA</t>
  </si>
  <si>
    <t>Desenvolvimento</t>
  </si>
  <si>
    <t>Etapa Concluída:</t>
  </si>
  <si>
    <t>Previsão/Data Início:</t>
  </si>
  <si>
    <t>Previsão/Data Fim:</t>
  </si>
  <si>
    <t>Nº TOTAL (SEMANAS):</t>
  </si>
  <si>
    <t>Entende-se como Desenvolvimento a etapa inicial do processo, quando são definidas as bases artísticas, jurídicas, financeiras e técnicas do projeto audiovisual, incluindo as atividades necessárias para a preparação do mesmo. Considera-se objeto desta etapa a elaboração do roteiro e projeto inicial da obra.</t>
  </si>
  <si>
    <t>Informações adicionais relevantes para a compreensão do desenho de produção (opcional)</t>
  </si>
  <si>
    <t>Pré-Produção</t>
  </si>
  <si>
    <t>Entende-se como Preparação/Pré-Produção a etapa em que as definições do projeto “saem do papel”, através de ações realizadas com a finalidade de tornar possível a fase de produção propriamente dita. Considera-se objeto desta etapa a preparação técnica do roteiro e das filmagens.</t>
  </si>
  <si>
    <t>Produção</t>
  </si>
  <si>
    <t>Entende-se como Produção a etapa em que são produzidas as “matérias-primas” da obra audiovisual, quase sempre consistindo na captação de imagens e sons, incluindo as atividades de desprodução, pré-filmagens ou filmagens adicionais. Considera-se objeto desta etapa o material filmado.</t>
  </si>
  <si>
    <t>Pós-Produção</t>
  </si>
  <si>
    <t>Entende-se como Pós-produção a etapa de preparação, seleção e tratamento do material captado, com vistas à finalização da obra audiovisual. Considera-se objeto desta etapa a cópia final da obra.</t>
  </si>
  <si>
    <t>ORIENTAÇÕES PARA PREENCHIMENTO DO ITEM C) FONTES DE FINANCIAMENTO</t>
  </si>
  <si>
    <r>
      <rPr>
        <rFont val="Calibri, Arial"/>
        <color theme="1"/>
      </rPr>
      <t xml:space="preserve">Caso haja mais fontes, </t>
    </r>
    <r>
      <rPr>
        <rFont val="Calibri, Arial"/>
        <b/>
        <color theme="1"/>
      </rPr>
      <t>é permitida</t>
    </r>
    <r>
      <rPr>
        <rFont val="Calibri, Arial"/>
        <color theme="1"/>
      </rPr>
      <t xml:space="preserve"> a inclusão de novas linhas.</t>
    </r>
  </si>
  <si>
    <t>* O valor referente ao "VALOR A CAPTAR" na fonte "RIOFILME/PNAB" deve ser o mesmo informado na linha"TOTAL" da coluna "RIOFILME/PNAB" no item "D) ORÇAMENTO E DESENHO DE PRODUÇÃO"</t>
  </si>
  <si>
    <t>** O valor constante no campo "TOTAL PROPOSTA" dever ser o mesmo constante na linha "TOTAL" da coluna "TOTAL" no item "D) ORÇAMENTO E DESENHO DE PRODUÇÃO"</t>
  </si>
  <si>
    <t>C) FONTES DE FINANCIAMENTO</t>
  </si>
  <si>
    <t>FONTE DE RECURSO</t>
  </si>
  <si>
    <t xml:space="preserve">IDENTIFICAÇÃO DA FONTE </t>
  </si>
  <si>
    <t>VALOR A CAPTAR</t>
  </si>
  <si>
    <t>VALOR JÁ CAPTADO</t>
  </si>
  <si>
    <t>RIOFILME/PNAB*</t>
  </si>
  <si>
    <t>Não preencher</t>
  </si>
  <si>
    <t>RECURSOS FEDERAIS</t>
  </si>
  <si>
    <t>RECURSOS ESTADUAIS</t>
  </si>
  <si>
    <t>RECURSOS MUNICIPAIS</t>
  </si>
  <si>
    <t>RECURSOS INTERNACIONAIS</t>
  </si>
  <si>
    <t>OUTRAS FONTES (ESPECIFICAR)</t>
  </si>
  <si>
    <t>TOTAL</t>
  </si>
  <si>
    <t>TOTAL PROPOSTA**</t>
  </si>
  <si>
    <t>ORIENTAÇÕES PARA PREENCHIMENTO DO ITEM D) ORÇAMENTO E DESENHO DE PRODUÇÃO</t>
  </si>
  <si>
    <t xml:space="preserve">Para orientações sobre a alocação correta dos itens orçamentários consulte a aba "PARAMETRIZAÇÃO DOS ITENS ORÇAMENTÁRIOS" </t>
  </si>
  <si>
    <r>
      <rPr>
        <rFont val="Calibri"/>
        <b/>
        <color theme="1"/>
      </rPr>
      <t>NÃO É permitido incluir novas linhas</t>
    </r>
    <r>
      <rPr>
        <rFont val="Calibri"/>
        <color theme="1"/>
      </rPr>
      <t xml:space="preserve">.  Não é necessário preencher todas as linhas. Caso um dos itens orçamentários não corresponda a seu projeto, mantenha as células em branco e o valor zerado. </t>
    </r>
  </si>
  <si>
    <t>* No campo "Nº DE PROFISSIONAIS" devem ser incluídos o número de técnicos/artistas/outros profissionais que se pretende contratar para prestar o serviço, relativo aos recursos TOTAIS para a realização da OBRA. Por exemplo, no caso do item "Transporte" ou "Alimentação" deve se indicar o número de motoristas, cozinheiros, auxiliares de cozinha, etc... que, estima-se, participarão da prestação do serviços, mesmo que contratados de forma terceirizada. Informações como "Nº de viagens" ou "nº de refeições", se relevantes, devem ser preenchidas no campo "Descrição" correspondente, do item "Desenho de Produção" e NÃO no campo "Nº de Profissionais". Se a prestação do serviço não envolver a contratação de profissionais, deixar o campo zerado.</t>
  </si>
  <si>
    <t>D) ORÇAMENTO E DESENHO DE PRODUÇÃO / DESENHO DE DESENVOLVIMENTO DE PROJETO</t>
  </si>
  <si>
    <t>ITEM</t>
  </si>
  <si>
    <t>PROJETO ESPECÍFICO RIOFILME/PNAB</t>
  </si>
  <si>
    <t>OUTRAS FONTES</t>
  </si>
  <si>
    <t>DESENHO DE PRODUÇÃO / DESENHO DE DESENVOLVIMENTO DE PROJETO</t>
  </si>
  <si>
    <t>DESCRIÇÃO</t>
  </si>
  <si>
    <t>Nº DE PROFISSIONAIS *</t>
  </si>
  <si>
    <t xml:space="preserve">DESCRIÇÃO </t>
  </si>
  <si>
    <t>Roteiro (serviços e cessão de direitos)</t>
  </si>
  <si>
    <t>Indicar tempo médio de trabalho em semanas</t>
  </si>
  <si>
    <t>Cessão de Direitos de obras intelectuais pré existentes ou personalidades</t>
  </si>
  <si>
    <t>Não se aplica</t>
  </si>
  <si>
    <t>Especificar as obra(s) pré existente(s) ou personalidades cujos direitos serão adquiridos</t>
  </si>
  <si>
    <t>Detalhar pesquisa de arquivo, e/ou conteúdo, e/ou locações, e/ou atores, outras, e tempo médio de trabalho em semanas</t>
  </si>
  <si>
    <t>Descrever os serviços e materiais  relativos ao desenvolvimento do projeto técnico e venda do projeto, excluídos roteiro e cessão de direitos</t>
  </si>
  <si>
    <r>
      <rPr>
        <rFont val="Calibri"/>
        <color rgb="FF000000"/>
        <sz val="10.0"/>
      </rPr>
      <t>Diretor de Fotografia</t>
    </r>
    <r>
      <rPr>
        <rFont val="Calibri"/>
        <color rgb="FF000000"/>
        <sz val="10.0"/>
      </rPr>
      <t xml:space="preserve"> </t>
    </r>
    <r>
      <rPr>
        <rFont val="Calibri"/>
        <color rgb="FF000000"/>
        <sz val="10.0"/>
      </rPr>
      <t>/ Look Dev Animação ou Jogo Eletrônico</t>
    </r>
  </si>
  <si>
    <r>
      <rPr>
        <rFont val="Calibri"/>
        <color rgb="FF000000"/>
        <sz val="10.0"/>
      </rPr>
      <t>Equipe de Arte</t>
    </r>
    <r>
      <rPr>
        <rFont val="Calibri"/>
        <color rgb="FF000000"/>
        <sz val="10.0"/>
      </rPr>
      <t xml:space="preserve"> (inclusive para animação e jogos eletrônicos)</t>
    </r>
  </si>
  <si>
    <r>
      <rPr>
        <rFont val="Calibri"/>
        <color rgb="FF000000"/>
        <sz val="10.0"/>
      </rPr>
      <t>Equipe Técnica (Foto/Som/Luz/Maquinaria/</t>
    </r>
    <r>
      <rPr>
        <rFont val="Calibri"/>
        <color rgb="FF000000"/>
        <sz val="10.0"/>
      </rPr>
      <t>Animação/Programação/Teste de jogo eletrônico)</t>
    </r>
  </si>
  <si>
    <t>Elenco Principal</t>
  </si>
  <si>
    <t>Elenco Secundário</t>
  </si>
  <si>
    <t>Indicar número de diárias de figuração, se houver</t>
  </si>
  <si>
    <r>
      <rPr>
        <rFont val="Calibri"/>
        <color rgb="FF000000"/>
        <sz val="10.0"/>
      </rPr>
      <t>Equipamentos (Câmera/Luz/Maquinaria/Material Sensível/</t>
    </r>
    <r>
      <rPr>
        <rFont val="Calibri"/>
        <color rgb="FF000000"/>
        <sz val="10.0"/>
      </rPr>
      <t>equipamento de produção virtual/estação de trabalho para animação e desenvolvimento de jogo eletrônico/software para animação e desenvolvimento de jogo eletrônico, entre outros)</t>
    </r>
  </si>
  <si>
    <t>Detalhar serviços e demandas previstas que justifiquem o orçamento</t>
  </si>
  <si>
    <r>
      <rPr>
        <rFont val="Calibri"/>
        <color rgb="FF000000"/>
        <sz val="10.0"/>
      </rPr>
      <t>Set (</t>
    </r>
    <r>
      <rPr>
        <rFont val="Calibri"/>
        <color rgb="FF000000"/>
        <sz val="10.0"/>
      </rPr>
      <t xml:space="preserve">Aluguel de </t>
    </r>
    <r>
      <rPr>
        <rFont val="Calibri"/>
        <color rgb="FF000000"/>
        <sz val="10.0"/>
      </rPr>
      <t>Estúdio/locação)</t>
    </r>
  </si>
  <si>
    <t>Indicar número de diárias de estúdio ou locações (internas ou externas) e especificidades de logística que justifiquem o orçamento</t>
  </si>
  <si>
    <r>
      <rPr>
        <rFont val="Calibri"/>
        <color rgb="FF000000"/>
        <sz val="10.0"/>
      </rPr>
      <t>Despesas de Arte</t>
    </r>
    <r>
      <rPr>
        <rFont val="Calibri"/>
        <color rgb="FF000000"/>
        <sz val="10.0"/>
      </rPr>
      <t xml:space="preserve"> 
</t>
    </r>
    <r>
      <rPr>
        <rFont val="Calibri"/>
        <color rgb="FF000000"/>
        <sz val="10.0"/>
      </rPr>
      <t>(Bonecos/Cenografia/Figurino/Maquiagem/</t>
    </r>
    <r>
      <rPr>
        <rFont val="Calibri"/>
        <color rgb="FF000000"/>
        <sz val="10.0"/>
      </rPr>
      <t>Software</t>
    </r>
    <r>
      <rPr>
        <rFont val="Calibri"/>
        <color rgb="FF000000"/>
        <sz val="10.0"/>
      </rPr>
      <t>)</t>
    </r>
  </si>
  <si>
    <t xml:space="preserve">Quantificar cenários, locações com intervenções; exemplificar cenografias de alta complexidade, ou especificidades para figurinos, caracterizações ou outras questões que justifiquem o orçamento </t>
  </si>
  <si>
    <t>Indicar e Quantificar os materiais e serviços a serem utilizados. Indicar tempo médio de trabalho em semanas da equipe de apoio</t>
  </si>
  <si>
    <t>Indicar o tempo de edição e de finalização em semanas; indicar o tempo de material bruto em minutos; descrever e indicar tempo de efeitos visuais, se houver (incluindo animação, efeitos especiais ou e/ou videografismo)</t>
  </si>
  <si>
    <t>Indicar material de arquivo a ser licenciado</t>
  </si>
  <si>
    <t xml:space="preserve">Indicar os serviços relativos a acessibilidade </t>
  </si>
  <si>
    <t>Quantificar músicas licenciadas e criação de música original, além de despesas para execução de trilha sonora original</t>
  </si>
  <si>
    <t>Indicar número de veículos de transporte de pessoas ou equipamentos; especificar verba específica para transporte individual ou outros</t>
  </si>
  <si>
    <t>Indicar previsão de quantidade de refeições para a equipe</t>
  </si>
  <si>
    <t>Viagens</t>
  </si>
  <si>
    <t>Indicar, quantificar e justificar demanda com viagem</t>
  </si>
  <si>
    <t>Detalhar tipos de seguro</t>
  </si>
  <si>
    <t>Detalhar Serviços</t>
  </si>
  <si>
    <t>Especificar que tributos e taxas serão pagos com recursos do projeto</t>
  </si>
  <si>
    <t>Total de Produção</t>
  </si>
  <si>
    <t>Máximo 10% do orçamento de produção</t>
  </si>
  <si>
    <r>
      <rPr>
        <rFont val="Calibri"/>
        <color rgb="FF000000"/>
        <sz val="10.0"/>
      </rPr>
      <t xml:space="preserve">até 10% do Art. 1°A da Lei 8.685/93 ou Art. 18 da Lei 8.313/91. </t>
    </r>
    <r>
      <rPr>
        <rFont val="Calibri"/>
        <color rgb="FF000000"/>
        <sz val="10.0"/>
      </rPr>
      <t>Não pode ser incluído como despesa da RIOFILME/PNAB</t>
    </r>
  </si>
  <si>
    <r>
      <rPr>
        <rFont val="Calibri"/>
        <color rgb="FF000000"/>
        <sz val="10.0"/>
      </rPr>
      <t xml:space="preserve">até 10% do Art. 1° da Lei 8.685/93. </t>
    </r>
    <r>
      <rPr>
        <rFont val="Calibri"/>
        <color rgb="FF000000"/>
        <sz val="10.0"/>
      </rPr>
      <t>Não pode ser incluído como despesa da RIOFILME/PNAB</t>
    </r>
  </si>
  <si>
    <t>Total</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</si>
</sst>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quot;R$ &quot;#,##0.00"/>
    <numFmt numFmtId="165" formatCode="dd/MM/yyyy"/>
    <numFmt numFmtId="166" formatCode="&quot;R$&quot;\ #,##0.00"/>
    <numFmt numFmtId="167" formatCode="[$R$ -416]#,##0.00"/>
  </numFmts>
  <fonts count="16">
    <font>
      <sz val="10.0"/>
      <color rgb="FF000000"/>
      <name val="Calibri"/>
      <scheme val="minor"/>
    </font>
    <font>
      <b/>
      <sz val="11.0"/>
      <color rgb="FF000000"/>
      <name val="Calibri"/>
    </font>
    <font/>
    <font>
      <color rgb="FF000000"/>
      <name val="Calibri"/>
    </font>
    <font>
      <b/>
      <sz val="12.0"/>
      <color rgb="FF000000"/>
      <name val="Calibri"/>
    </font>
    <font>
      <b/>
      <color rgb="FF000000"/>
      <name val="Calibri"/>
    </font>
    <font>
      <b/>
      <sz val="14.0"/>
      <color theme="1"/>
      <name val="Calibri"/>
    </font>
    <font>
      <sz val="12.0"/>
      <color theme="1"/>
      <name val="Calibri"/>
    </font>
    <font>
      <b/>
      <sz val="10.0"/>
      <color theme="1"/>
      <name val="Calibri"/>
    </font>
    <font>
      <sz val="10.0"/>
      <color theme="1"/>
      <name val="Calibri"/>
    </font>
    <font>
      <b/>
      <color theme="1"/>
      <name val="Calibri"/>
    </font>
    <font>
      <color theme="1"/>
      <name val="Calibri"/>
    </font>
    <font>
      <i/>
      <sz val="8.0"/>
      <color theme="1"/>
      <name val="Calibri"/>
    </font>
    <font>
      <b/>
      <color rgb="FFFFFFFF"/>
      <name val="Calibri"/>
    </font>
    <font>
      <sz val="10.0"/>
      <color rgb="FF000000"/>
      <name val="Calibri"/>
    </font>
    <font>
      <b/>
      <sz val="10.0"/>
      <color rgb="FFFFFFFF"/>
      <name val="Calibri"/>
    </font>
  </fonts>
  <fills count="8">
    <fill>
      <patternFill patternType="none"/>
    </fill>
    <fill>
      <patternFill patternType="lightGray"/>
    </fill>
    <fill>
      <patternFill patternType="solid">
        <fgColor rgb="FFD9D9D9"/>
        <bgColor rgb="FFD9D9D9"/>
      </patternFill>
    </fill>
    <fill>
      <patternFill patternType="solid">
        <fgColor rgb="FFFFFFFF"/>
        <bgColor rgb="FFFFFFFF"/>
      </patternFill>
    </fill>
    <fill>
      <patternFill patternType="solid">
        <fgColor rgb="FFF2F2F2"/>
        <bgColor rgb="FFF2F2F2"/>
      </patternFill>
    </fill>
    <fill>
      <patternFill patternType="solid">
        <fgColor rgb="FFD8D8D8"/>
        <bgColor rgb="FFD8D8D8"/>
      </patternFill>
    </fill>
    <fill>
      <patternFill patternType="solid">
        <fgColor theme="0"/>
        <bgColor theme="0"/>
      </patternFill>
    </fill>
    <fill>
      <patternFill patternType="solid">
        <fgColor rgb="FF000000"/>
        <bgColor rgb="FF000000"/>
      </patternFill>
    </fill>
  </fills>
  <borders count="62">
    <border/>
    <border>
      <left style="hair">
        <color rgb="FF000000"/>
      </left>
      <top style="hair">
        <color rgb="FF000000"/>
      </top>
      <bottom style="hair">
        <color rgb="FF000000"/>
      </bottom>
    </border>
    <border>
      <right style="hair">
        <color rgb="FF000000"/>
      </right>
      <top style="hair">
        <color rgb="FF000000"/>
      </top>
      <bottom style="hair">
        <color rgb="FF000000"/>
      </bottom>
    </border>
    <border>
      <left style="hair">
        <color rgb="FF000000"/>
      </left>
      <top style="hair">
        <color rgb="FF000000"/>
      </top>
    </border>
    <border>
      <right style="hair">
        <color rgb="FF000000"/>
      </right>
      <top style="hair">
        <color rgb="FF000000"/>
      </top>
    </border>
    <border>
      <left style="hair">
        <color rgb="FF000000"/>
      </left>
      <bottom style="hair">
        <color rgb="FF000000"/>
      </bottom>
    </border>
    <border>
      <right style="hair">
        <color rgb="FF000000"/>
      </right>
      <bottom style="hair">
        <color rgb="FF000000"/>
      </bottom>
    </border>
    <border>
      <left style="hair">
        <color rgb="FF000000"/>
      </left>
      <right style="hair">
        <color rgb="FF000000"/>
      </right>
      <top/>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right/>
      <top/>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right/>
    </border>
    <border>
      <left style="thin">
        <color rgb="FF000000"/>
      </left>
      <bottom style="thin">
        <color rgb="FF000000"/>
      </bottom>
    </border>
    <border>
      <left style="thin">
        <color rgb="FF000000"/>
      </left>
      <right style="thin">
        <color rgb="FF000000"/>
      </right>
      <top style="thin">
        <color rgb="FF000000"/>
      </top>
      <bottom style="thin">
        <color rgb="FF000000"/>
      </bottom>
    </border>
    <border>
      <right style="thin">
        <color rgb="FF000000"/>
      </right>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right/>
      <bottom/>
    </border>
    <border>
      <right/>
      <top/>
    </border>
    <border>
      <left/>
      <right/>
      <top/>
    </border>
    <border>
      <right/>
    </border>
    <border>
      <left style="medium">
        <color rgb="FF000000"/>
      </left>
      <top style="medium">
        <color rgb="FF000000"/>
      </top>
      <bottom style="thin">
        <color rgb="FF000000"/>
      </bottom>
    </border>
    <border>
      <top style="medium">
        <color rgb="FF000000"/>
      </top>
      <bottom style="thin">
        <color rgb="FF000000"/>
      </bottom>
    </border>
    <border>
      <right/>
      <top style="medium">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bottom style="medium">
        <color rgb="FF000000"/>
      </bottom>
    </border>
    <border>
      <bottom style="medium">
        <color rgb="FF000000"/>
      </bottom>
    </border>
    <border>
      <right style="thin">
        <color rgb="FF000000"/>
      </right>
      <bottom style="medium">
        <color rgb="FF000000"/>
      </bottom>
    </border>
    <border>
      <right style="medium">
        <color rgb="FF000000"/>
      </right>
      <bottom style="medium">
        <color rgb="FF000000"/>
      </bottom>
    </border>
    <border>
      <top style="medium">
        <color rgb="FF000000"/>
      </top>
    </border>
    <border>
      <right style="thin">
        <color rgb="FF000000"/>
      </right>
      <top style="medium">
        <color rgb="FF000000"/>
      </top>
      <bottom style="thin">
        <color rgb="FF000000"/>
      </bottom>
    </border>
    <border>
      <right style="thin">
        <color rgb="FF000000"/>
      </right>
      <top style="medium">
        <color rgb="FF000000"/>
      </top>
    </border>
    <border>
      <left style="thin">
        <color rgb="FF000000"/>
      </left>
      <right style="thin">
        <color rgb="FF000000"/>
      </right>
      <top style="medium">
        <color rgb="FF000000"/>
      </top>
    </border>
    <border>
      <left style="thin">
        <color rgb="FF000000"/>
      </left>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right style="medium">
        <color rgb="FF000000"/>
      </right>
      <bottom style="thin">
        <color rgb="FF000000"/>
      </bottom>
    </border>
    <border>
      <left style="medium">
        <color rgb="FF000000"/>
      </left>
      <right style="thin">
        <color rgb="FF000000"/>
      </right>
      <bottom style="thin">
        <color rgb="FF000000"/>
      </bottom>
    </border>
    <border>
      <left style="thin">
        <color rgb="FF000000"/>
      </left>
      <right style="medium">
        <color rgb="FF000000"/>
      </right>
      <top style="thin">
        <color rgb="FF000000"/>
      </top>
    </border>
    <border>
      <left style="thin">
        <color rgb="FF000000"/>
      </left>
      <right style="medium">
        <color rgb="FF000000"/>
      </right>
    </border>
    <border>
      <left style="thin">
        <color rgb="FF000000"/>
      </left>
      <right style="thin">
        <color rgb="FF000000"/>
      </right>
      <top style="thin">
        <color rgb="FF000000"/>
      </top>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bottom style="thin">
        <color rgb="FF000000"/>
      </bottom>
    </border>
  </borders>
  <cellStyleXfs count="1">
    <xf borderId="0" fillId="0" fontId="0" numFmtId="0" applyAlignment="1" applyFont="1"/>
  </cellStyleXfs>
  <cellXfs count="159">
    <xf borderId="0" fillId="0" fontId="0" numFmtId="0" xfId="0" applyAlignment="1" applyFont="1">
      <alignment readingOrder="0" shrinkToFit="0" vertical="bottom" wrapText="0"/>
    </xf>
    <xf borderId="0" fillId="2" fontId="1" numFmtId="0" xfId="0" applyAlignment="1" applyFill="1" applyFont="1">
      <alignment horizontal="center" vertical="center"/>
    </xf>
    <xf borderId="1" fillId="2" fontId="1" numFmtId="0" xfId="0" applyAlignment="1" applyBorder="1" applyFont="1">
      <alignment horizontal="center" readingOrder="0" vertical="center"/>
    </xf>
    <xf borderId="2" fillId="0" fontId="2" numFmtId="0" xfId="0" applyBorder="1" applyFont="1"/>
    <xf borderId="0" fillId="3" fontId="3" numFmtId="0" xfId="0" applyAlignment="1" applyFill="1" applyFont="1">
      <alignment horizontal="center" vertical="center"/>
    </xf>
    <xf borderId="3" fillId="3" fontId="3" numFmtId="0" xfId="0" applyAlignment="1" applyBorder="1" applyFont="1">
      <alignment horizontal="center" vertical="center"/>
    </xf>
    <xf borderId="4" fillId="0" fontId="2" numFmtId="0" xfId="0" applyBorder="1" applyFont="1"/>
    <xf borderId="5" fillId="0" fontId="2" numFmtId="0" xfId="0" applyBorder="1" applyFont="1"/>
    <xf borderId="6" fillId="0" fontId="2" numFmtId="0" xfId="0" applyBorder="1" applyFont="1"/>
    <xf borderId="0" fillId="2" fontId="4" numFmtId="0" xfId="0" applyAlignment="1" applyFont="1">
      <alignment horizontal="center" readingOrder="0" vertical="center"/>
    </xf>
    <xf borderId="7" fillId="2" fontId="4" numFmtId="0" xfId="0" applyAlignment="1" applyBorder="1" applyFont="1">
      <alignment horizontal="center" vertical="center"/>
    </xf>
    <xf borderId="7" fillId="2" fontId="4" numFmtId="0" xfId="0" applyAlignment="1" applyBorder="1" applyFont="1">
      <alignment horizontal="center" shrinkToFit="0" wrapText="1"/>
    </xf>
    <xf borderId="0" fillId="4" fontId="5" numFmtId="0" xfId="0" applyAlignment="1" applyFill="1" applyFont="1">
      <alignment horizontal="center" readingOrder="0" shrinkToFit="0" vertical="center" wrapText="1"/>
    </xf>
    <xf borderId="0" fillId="4" fontId="5" numFmtId="0" xfId="0" applyAlignment="1" applyFont="1">
      <alignment readingOrder="0" shrinkToFit="0" vertical="center" wrapText="1"/>
    </xf>
    <xf borderId="0" fillId="0" fontId="3" numFmtId="49" xfId="0" applyAlignment="1" applyFont="1" applyNumberFormat="1">
      <alignment readingOrder="0" shrinkToFit="0" wrapText="1"/>
    </xf>
    <xf borderId="0" fillId="0" fontId="3" numFmtId="49" xfId="0" applyAlignment="1" applyFont="1" applyNumberFormat="1">
      <alignment shrinkToFit="0" wrapText="1"/>
    </xf>
    <xf borderId="0" fillId="0" fontId="3" numFmtId="0" xfId="0" applyAlignment="1" applyFont="1">
      <alignment shrinkToFit="0" wrapText="1"/>
    </xf>
    <xf borderId="0" fillId="0" fontId="3" numFmtId="164" xfId="0" applyAlignment="1" applyFont="1" applyNumberFormat="1">
      <alignment readingOrder="0" shrinkToFit="0" wrapText="1"/>
    </xf>
    <xf borderId="8" fillId="0" fontId="6" numFmtId="0" xfId="0" applyAlignment="1" applyBorder="1" applyFont="1">
      <alignment horizontal="center" readingOrder="0" vertical="center"/>
    </xf>
    <xf borderId="9" fillId="0" fontId="2" numFmtId="0" xfId="0" applyBorder="1" applyFont="1"/>
    <xf borderId="10" fillId="0" fontId="2" numFmtId="0" xfId="0" applyBorder="1" applyFont="1"/>
    <xf borderId="0" fillId="0" fontId="7" numFmtId="0" xfId="0" applyAlignment="1" applyFont="1">
      <alignment vertical="center"/>
    </xf>
    <xf borderId="0" fillId="0" fontId="7" numFmtId="0" xfId="0" applyAlignment="1" applyFont="1">
      <alignment horizontal="center" vertical="center"/>
    </xf>
    <xf borderId="0" fillId="0" fontId="7" numFmtId="0" xfId="0" applyAlignment="1" applyFont="1">
      <alignment horizontal="left" vertical="center"/>
    </xf>
    <xf borderId="0" fillId="0" fontId="7" numFmtId="3" xfId="0" applyAlignment="1" applyFont="1" applyNumberFormat="1">
      <alignment horizontal="center" vertical="center"/>
    </xf>
    <xf borderId="0" fillId="0" fontId="7" numFmtId="164" xfId="0" applyAlignment="1" applyFont="1" applyNumberFormat="1">
      <alignment horizontal="left" vertical="center"/>
    </xf>
    <xf borderId="11" fillId="5" fontId="8" numFmtId="0" xfId="0" applyAlignment="1" applyBorder="1" applyFill="1" applyFont="1">
      <alignment horizontal="center" shrinkToFit="0" vertical="center" wrapText="1"/>
    </xf>
    <xf borderId="12" fillId="0" fontId="2" numFmtId="0" xfId="0" applyBorder="1" applyFont="1"/>
    <xf borderId="13" fillId="0" fontId="2" numFmtId="0" xfId="0" applyBorder="1" applyFont="1"/>
    <xf borderId="14" fillId="6" fontId="8" numFmtId="0" xfId="0" applyAlignment="1" applyBorder="1" applyFill="1" applyFont="1">
      <alignment shrinkToFit="0" vertical="center" wrapText="1"/>
    </xf>
    <xf borderId="15" fillId="6" fontId="8" numFmtId="0" xfId="0" applyAlignment="1" applyBorder="1" applyFont="1">
      <alignment horizontal="right" shrinkToFit="0" vertical="center" wrapText="1"/>
    </xf>
    <xf borderId="16" fillId="0" fontId="2" numFmtId="0" xfId="0" applyBorder="1" applyFont="1"/>
    <xf borderId="17" fillId="6" fontId="8" numFmtId="49" xfId="0" applyAlignment="1" applyBorder="1" applyFont="1" applyNumberFormat="1">
      <alignment horizontal="center" shrinkToFit="0" vertical="center" wrapText="1"/>
    </xf>
    <xf borderId="18" fillId="0" fontId="2" numFmtId="0" xfId="0" applyBorder="1" applyFont="1"/>
    <xf borderId="19" fillId="0" fontId="2" numFmtId="0" xfId="0" applyBorder="1" applyFont="1"/>
    <xf borderId="0" fillId="0" fontId="9" numFmtId="0" xfId="0" applyAlignment="1" applyFont="1">
      <alignment vertical="center"/>
    </xf>
    <xf borderId="20" fillId="6" fontId="8" numFmtId="0" xfId="0" applyAlignment="1" applyBorder="1" applyFont="1">
      <alignment horizontal="right" shrinkToFit="0" vertical="center" wrapText="1"/>
    </xf>
    <xf borderId="21" fillId="0" fontId="2" numFmtId="0" xfId="0" applyBorder="1" applyFont="1"/>
    <xf borderId="22" fillId="6" fontId="8" numFmtId="49" xfId="0" applyAlignment="1" applyBorder="1" applyFont="1" applyNumberFormat="1">
      <alignment horizontal="center" shrinkToFit="0" vertical="center" wrapText="1"/>
    </xf>
    <xf borderId="23" fillId="0" fontId="2" numFmtId="0" xfId="0" applyBorder="1" applyFont="1"/>
    <xf borderId="24" fillId="0" fontId="2" numFmtId="0" xfId="0" applyBorder="1" applyFont="1"/>
    <xf borderId="0" fillId="0" fontId="9" numFmtId="0" xfId="0" applyAlignment="1" applyFont="1">
      <alignment horizontal="center" vertical="center"/>
    </xf>
    <xf borderId="25" fillId="6" fontId="8" numFmtId="0" xfId="0" applyAlignment="1" applyBorder="1" applyFont="1">
      <alignment shrinkToFit="0" vertical="center" wrapText="1"/>
    </xf>
    <xf borderId="0" fillId="0" fontId="9" numFmtId="0" xfId="0" applyAlignment="1" applyFont="1">
      <alignment horizontal="center" shrinkToFit="0" vertical="center" wrapText="1"/>
    </xf>
    <xf borderId="0" fillId="0" fontId="9" numFmtId="3" xfId="0" applyAlignment="1" applyFont="1" applyNumberFormat="1">
      <alignment horizontal="center" shrinkToFit="0" vertical="center" wrapText="1"/>
    </xf>
    <xf borderId="0" fillId="0" fontId="9" numFmtId="0" xfId="0" applyAlignment="1" applyFont="1">
      <alignment horizontal="left" shrinkToFit="0" vertical="center" wrapText="1"/>
    </xf>
    <xf borderId="0" fillId="0" fontId="9" numFmtId="0" xfId="0" applyAlignment="1" applyFont="1">
      <alignment shrinkToFit="0" vertical="center" wrapText="1"/>
    </xf>
    <xf borderId="17" fillId="5" fontId="10" numFmtId="0" xfId="0" applyAlignment="1" applyBorder="1" applyFont="1">
      <alignment horizontal="center" shrinkToFit="0" vertical="top" wrapText="1"/>
    </xf>
    <xf borderId="17" fillId="2" fontId="10" numFmtId="0" xfId="0" applyAlignment="1" applyBorder="1" applyFont="1">
      <alignment horizontal="center" vertical="top"/>
    </xf>
    <xf borderId="26" fillId="3" fontId="10" numFmtId="0" xfId="0" applyAlignment="1" applyBorder="1" applyFont="1">
      <alignment horizontal="center" vertical="top"/>
    </xf>
    <xf borderId="27" fillId="3" fontId="5" numFmtId="0" xfId="0" applyAlignment="1" applyBorder="1" applyFont="1">
      <alignment readingOrder="0" vertical="top"/>
    </xf>
    <xf borderId="28" fillId="3" fontId="10" numFmtId="0" xfId="0" applyAlignment="1" applyBorder="1" applyFont="1">
      <alignment horizontal="right" vertical="top"/>
    </xf>
    <xf borderId="28" fillId="3" fontId="11" numFmtId="165" xfId="0" applyAlignment="1" applyBorder="1" applyFont="1" applyNumberFormat="1">
      <alignment readingOrder="0" vertical="top"/>
    </xf>
    <xf borderId="16" fillId="3" fontId="10" numFmtId="0" xfId="0" applyAlignment="1" applyBorder="1" applyFont="1">
      <alignment horizontal="center" vertical="top"/>
    </xf>
    <xf borderId="0" fillId="0" fontId="10" numFmtId="0" xfId="0" applyAlignment="1" applyFont="1">
      <alignment horizontal="right" readingOrder="0" vertical="top"/>
    </xf>
    <xf borderId="27" fillId="0" fontId="11" numFmtId="3" xfId="0" applyAlignment="1" applyBorder="1" applyFont="1" applyNumberFormat="1">
      <alignment readingOrder="0" vertical="top"/>
    </xf>
    <xf borderId="17" fillId="0" fontId="12" numFmtId="0" xfId="0" applyAlignment="1" applyBorder="1" applyFont="1">
      <alignment horizontal="center" shrinkToFit="0" vertical="top" wrapText="1"/>
    </xf>
    <xf borderId="29" fillId="3" fontId="11" numFmtId="0" xfId="0" applyAlignment="1" applyBorder="1" applyFont="1">
      <alignment horizontal="center" shrinkToFit="0" vertical="top" wrapText="1"/>
    </xf>
    <xf borderId="30" fillId="0" fontId="2" numFmtId="0" xfId="0" applyBorder="1" applyFont="1"/>
    <xf borderId="31" fillId="0" fontId="2" numFmtId="0" xfId="0" applyBorder="1" applyFont="1"/>
    <xf borderId="17" fillId="3" fontId="10" numFmtId="0" xfId="0" applyAlignment="1" applyBorder="1" applyFont="1">
      <alignment horizontal="center" vertical="top"/>
    </xf>
    <xf borderId="32" fillId="0" fontId="12" numFmtId="0" xfId="0" applyAlignment="1" applyBorder="1" applyFont="1">
      <alignment horizontal="center" shrinkToFit="0" vertical="top" wrapText="1"/>
    </xf>
    <xf borderId="33" fillId="0" fontId="2" numFmtId="0" xfId="0" applyBorder="1" applyFont="1"/>
    <xf borderId="17" fillId="3" fontId="11" numFmtId="0" xfId="0" applyAlignment="1" applyBorder="1" applyFont="1">
      <alignment horizontal="center" shrinkToFit="0" vertical="top" wrapText="1"/>
    </xf>
    <xf borderId="0" fillId="3" fontId="11" numFmtId="0" xfId="0" applyAlignment="1" applyFont="1">
      <alignment horizontal="left" shrinkToFit="0" vertical="bottom" wrapText="0"/>
    </xf>
    <xf borderId="0" fillId="6" fontId="9" numFmtId="0" xfId="0" applyAlignment="1" applyFont="1">
      <alignment horizontal="left" vertical="center"/>
    </xf>
    <xf borderId="0" fillId="6" fontId="9" numFmtId="3" xfId="0" applyAlignment="1" applyFont="1" applyNumberFormat="1">
      <alignment horizontal="center" vertical="center"/>
    </xf>
    <xf borderId="0" fillId="3" fontId="10" numFmtId="0" xfId="0" applyAlignment="1" applyFont="1">
      <alignment horizontal="left" readingOrder="0" shrinkToFit="0" vertical="bottom" wrapText="0"/>
    </xf>
    <xf borderId="0" fillId="3" fontId="11" numFmtId="0" xfId="0" applyAlignment="1" applyFont="1">
      <alignment horizontal="left" readingOrder="0" shrinkToFit="0" vertical="bottom" wrapText="0"/>
    </xf>
    <xf borderId="34" fillId="6" fontId="9" numFmtId="0" xfId="0" applyAlignment="1" applyBorder="1" applyFont="1">
      <alignment horizontal="left" vertical="center"/>
    </xf>
    <xf borderId="34" fillId="6" fontId="9" numFmtId="3" xfId="0" applyAlignment="1" applyBorder="1" applyFont="1" applyNumberFormat="1">
      <alignment horizontal="center" vertical="center"/>
    </xf>
    <xf borderId="0" fillId="0" fontId="11" numFmtId="0" xfId="0" applyAlignment="1" applyFont="1">
      <alignment horizontal="left" readingOrder="0" shrinkToFit="0" wrapText="0"/>
    </xf>
    <xf borderId="25" fillId="6" fontId="9" numFmtId="0" xfId="0" applyAlignment="1" applyBorder="1" applyFont="1">
      <alignment horizontal="left" vertical="center"/>
    </xf>
    <xf borderId="25" fillId="6" fontId="9" numFmtId="3" xfId="0" applyAlignment="1" applyBorder="1" applyFont="1" applyNumberFormat="1">
      <alignment horizontal="center" vertical="center"/>
    </xf>
    <xf borderId="35" fillId="6" fontId="9" numFmtId="0" xfId="0" applyAlignment="1" applyBorder="1" applyFont="1">
      <alignment vertical="center"/>
    </xf>
    <xf borderId="36" fillId="6" fontId="9" numFmtId="0" xfId="0" applyAlignment="1" applyBorder="1" applyFont="1">
      <alignment horizontal="left" vertical="center"/>
    </xf>
    <xf borderId="36" fillId="6" fontId="9" numFmtId="3" xfId="0" applyAlignment="1" applyBorder="1" applyFont="1" applyNumberFormat="1">
      <alignment horizontal="center" vertical="center"/>
    </xf>
    <xf borderId="37" fillId="6" fontId="8" numFmtId="0" xfId="0" applyAlignment="1" applyBorder="1" applyFont="1">
      <alignment shrinkToFit="0" vertical="center" wrapText="1"/>
    </xf>
    <xf borderId="38" fillId="5" fontId="10" numFmtId="0" xfId="0" applyAlignment="1" applyBorder="1" applyFont="1">
      <alignment horizontal="center" shrinkToFit="0" wrapText="1"/>
    </xf>
    <xf borderId="39" fillId="0" fontId="2" numFmtId="0" xfId="0" applyBorder="1" applyFont="1"/>
    <xf borderId="40" fillId="0" fontId="2" numFmtId="0" xfId="0" applyBorder="1" applyFont="1"/>
    <xf borderId="15" fillId="3" fontId="10" numFmtId="0" xfId="0" applyAlignment="1" applyBorder="1" applyFont="1">
      <alignment horizontal="center" shrinkToFit="0" wrapText="1"/>
    </xf>
    <xf borderId="18" fillId="3" fontId="10" numFmtId="0" xfId="0" applyAlignment="1" applyBorder="1" applyFont="1">
      <alignment horizontal="center" shrinkToFit="0" wrapText="1"/>
    </xf>
    <xf borderId="27" fillId="0" fontId="10" numFmtId="0" xfId="0" applyAlignment="1" applyBorder="1" applyFont="1">
      <alignment horizontal="center" shrinkToFit="0" wrapText="1"/>
    </xf>
    <xf borderId="41" fillId="0" fontId="10" numFmtId="0" xfId="0" applyAlignment="1" applyBorder="1" applyFont="1">
      <alignment horizontal="center" shrinkToFit="0" wrapText="1"/>
    </xf>
    <xf borderId="15" fillId="3" fontId="11" numFmtId="0" xfId="0" applyAlignment="1" applyBorder="1" applyFont="1">
      <alignment horizontal="right" readingOrder="0"/>
    </xf>
    <xf borderId="29" fillId="7" fontId="13" numFmtId="0" xfId="0" applyAlignment="1" applyBorder="1" applyFill="1" applyFont="1">
      <alignment horizontal="center"/>
    </xf>
    <xf borderId="27" fillId="3" fontId="11" numFmtId="166" xfId="0" applyBorder="1" applyFont="1" applyNumberFormat="1"/>
    <xf borderId="41" fillId="7" fontId="13" numFmtId="166" xfId="0" applyAlignment="1" applyBorder="1" applyFont="1" applyNumberFormat="1">
      <alignment horizontal="center"/>
    </xf>
    <xf borderId="15" fillId="3" fontId="11" numFmtId="0" xfId="0" applyAlignment="1" applyBorder="1" applyFont="1">
      <alignment horizontal="right"/>
    </xf>
    <xf borderId="17" fillId="3" fontId="11" numFmtId="0" xfId="0" applyBorder="1" applyFont="1"/>
    <xf borderId="41" fillId="3" fontId="11" numFmtId="166" xfId="0" applyBorder="1" applyFont="1" applyNumberFormat="1"/>
    <xf borderId="14" fillId="6" fontId="9" numFmtId="0" xfId="0" applyAlignment="1" applyBorder="1" applyFont="1">
      <alignment horizontal="left" vertical="center"/>
    </xf>
    <xf borderId="15" fillId="3" fontId="11" numFmtId="0" xfId="0" applyAlignment="1" applyBorder="1" applyFont="1">
      <alignment horizontal="right"/>
    </xf>
    <xf borderId="17" fillId="3" fontId="11" numFmtId="0" xfId="0" applyBorder="1" applyFont="1"/>
    <xf borderId="15" fillId="3" fontId="10" numFmtId="0" xfId="0" applyAlignment="1" applyBorder="1" applyFont="1">
      <alignment horizontal="center" vertical="bottom"/>
    </xf>
    <xf borderId="16" fillId="3" fontId="10" numFmtId="166" xfId="0" applyAlignment="1" applyBorder="1" applyFont="1" applyNumberFormat="1">
      <alignment horizontal="right" vertical="bottom"/>
    </xf>
    <xf borderId="19" fillId="3" fontId="10" numFmtId="166" xfId="0" applyAlignment="1" applyBorder="1" applyFont="1" applyNumberFormat="1">
      <alignment horizontal="right" vertical="bottom"/>
    </xf>
    <xf borderId="42" fillId="3" fontId="10" numFmtId="0" xfId="0" applyAlignment="1" applyBorder="1" applyFont="1">
      <alignment horizontal="center" vertical="bottom"/>
    </xf>
    <xf borderId="43" fillId="0" fontId="2" numFmtId="0" xfId="0" applyBorder="1" applyFont="1"/>
    <xf borderId="44" fillId="0" fontId="2" numFmtId="0" xfId="0" applyBorder="1" applyFont="1"/>
    <xf borderId="43" fillId="3" fontId="10" numFmtId="166" xfId="0" applyAlignment="1" applyBorder="1" applyFont="1" applyNumberFormat="1">
      <alignment horizontal="center" vertical="bottom"/>
    </xf>
    <xf borderId="45" fillId="0" fontId="2" numFmtId="0" xfId="0" applyBorder="1" applyFont="1"/>
    <xf borderId="46" fillId="3" fontId="11" numFmtId="0" xfId="0" applyAlignment="1" applyBorder="1" applyFont="1">
      <alignment horizontal="left" shrinkToFit="0" vertical="bottom" wrapText="0"/>
    </xf>
    <xf borderId="0" fillId="3" fontId="11" numFmtId="0" xfId="0" applyAlignment="1" applyFont="1">
      <alignment horizontal="left" readingOrder="0" shrinkToFit="0" wrapText="0"/>
    </xf>
    <xf borderId="0" fillId="3" fontId="11" numFmtId="0" xfId="0" applyAlignment="1" applyFont="1">
      <alignment horizontal="left" readingOrder="0" shrinkToFit="0" wrapText="1"/>
    </xf>
    <xf borderId="0" fillId="3" fontId="11" numFmtId="0" xfId="0" applyAlignment="1" applyFont="1">
      <alignment horizontal="left" readingOrder="0" shrinkToFit="0" vertical="bottom" wrapText="1"/>
    </xf>
    <xf borderId="8" fillId="5" fontId="8" numFmtId="0" xfId="0" applyAlignment="1" applyBorder="1" applyFont="1">
      <alignment horizontal="center" readingOrder="0" vertical="center"/>
    </xf>
    <xf borderId="38" fillId="6" fontId="8" numFmtId="0" xfId="0" applyAlignment="1" applyBorder="1" applyFont="1">
      <alignment horizontal="center" shrinkToFit="0" vertical="center" wrapText="1"/>
    </xf>
    <xf borderId="47" fillId="0" fontId="2" numFmtId="0" xfId="0" applyBorder="1" applyFont="1"/>
    <xf borderId="48" fillId="3" fontId="8" numFmtId="0" xfId="0" applyAlignment="1" applyBorder="1" applyFont="1">
      <alignment horizontal="center" readingOrder="0" shrinkToFit="0" vertical="center" wrapText="1"/>
    </xf>
    <xf borderId="49" fillId="6" fontId="8" numFmtId="0" xfId="0" applyAlignment="1" applyBorder="1" applyFont="1">
      <alignment horizontal="center" readingOrder="0" shrinkToFit="0" vertical="center" wrapText="1"/>
    </xf>
    <xf borderId="50" fillId="6" fontId="8" numFmtId="3" xfId="0" applyAlignment="1" applyBorder="1" applyFont="1" applyNumberFormat="1">
      <alignment horizontal="center" readingOrder="0" shrinkToFit="0" vertical="center" wrapText="1"/>
    </xf>
    <xf borderId="51" fillId="0" fontId="2" numFmtId="0" xfId="0" applyBorder="1" applyFont="1"/>
    <xf borderId="52" fillId="0" fontId="8" numFmtId="0" xfId="0" applyAlignment="1" applyBorder="1" applyFont="1">
      <alignment horizontal="center" readingOrder="0" shrinkToFit="0" vertical="center" wrapText="1"/>
    </xf>
    <xf borderId="27" fillId="6" fontId="8" numFmtId="0" xfId="0" applyAlignment="1" applyBorder="1" applyFont="1">
      <alignment horizontal="center" readingOrder="0" shrinkToFit="0" vertical="center" wrapText="1"/>
    </xf>
    <xf borderId="28" fillId="0" fontId="2" numFmtId="0" xfId="0" applyBorder="1" applyFont="1"/>
    <xf borderId="53" fillId="0" fontId="2" numFmtId="0" xfId="0" applyBorder="1" applyFont="1"/>
    <xf borderId="26" fillId="6" fontId="8" numFmtId="3" xfId="0" applyAlignment="1" applyBorder="1" applyFont="1" applyNumberFormat="1">
      <alignment horizontal="center" readingOrder="0" shrinkToFit="0" vertical="center" wrapText="1"/>
    </xf>
    <xf borderId="26" fillId="6" fontId="8" numFmtId="0" xfId="0" applyAlignment="1" applyBorder="1" applyFont="1">
      <alignment horizontal="center" shrinkToFit="0" vertical="center" wrapText="1"/>
    </xf>
    <xf borderId="54" fillId="0" fontId="2" numFmtId="0" xfId="0" applyBorder="1" applyFont="1"/>
    <xf borderId="55" fillId="0" fontId="9" numFmtId="0" xfId="0" applyAlignment="1" applyBorder="1" applyFont="1">
      <alignment horizontal="center" readingOrder="0" vertical="center"/>
    </xf>
    <xf borderId="27" fillId="6" fontId="9" numFmtId="0" xfId="0" applyAlignment="1" applyBorder="1" applyFont="1">
      <alignment readingOrder="0" shrinkToFit="0" vertical="center" wrapText="1"/>
    </xf>
    <xf borderId="16" fillId="3" fontId="9" numFmtId="167" xfId="0" applyAlignment="1" applyBorder="1" applyFont="1" applyNumberFormat="1">
      <alignment horizontal="right" readingOrder="0" shrinkToFit="0" vertical="center" wrapText="1"/>
    </xf>
    <xf borderId="27" fillId="6" fontId="9" numFmtId="167" xfId="0" applyAlignment="1" applyBorder="1" applyFont="1" applyNumberFormat="1">
      <alignment horizontal="right" readingOrder="0" shrinkToFit="0" vertical="center" wrapText="1"/>
    </xf>
    <xf borderId="27" fillId="6" fontId="9" numFmtId="167" xfId="0" applyAlignment="1" applyBorder="1" applyFont="1" applyNumberFormat="1">
      <alignment horizontal="right" shrinkToFit="0" vertical="center" wrapText="1"/>
    </xf>
    <xf borderId="27" fillId="6" fontId="9" numFmtId="3" xfId="0" applyAlignment="1" applyBorder="1" applyFont="1" applyNumberFormat="1">
      <alignment horizontal="center" readingOrder="0" shrinkToFit="0" vertical="center" wrapText="1"/>
    </xf>
    <xf borderId="27" fillId="6" fontId="9" numFmtId="0" xfId="0" applyAlignment="1" applyBorder="1" applyFont="1">
      <alignment horizontal="left" shrinkToFit="0" vertical="center" wrapText="1"/>
    </xf>
    <xf borderId="41" fillId="6" fontId="9" numFmtId="0" xfId="0" applyAlignment="1" applyBorder="1" applyFont="1">
      <alignment horizontal="left" vertical="center"/>
    </xf>
    <xf borderId="52" fillId="0" fontId="9" numFmtId="0" xfId="0" applyAlignment="1" applyBorder="1" applyFont="1">
      <alignment horizontal="center" readingOrder="0" vertical="center"/>
    </xf>
    <xf borderId="27" fillId="6" fontId="9" numFmtId="0" xfId="0" applyAlignment="1" applyBorder="1" applyFont="1">
      <alignment shrinkToFit="0" vertical="center" wrapText="1"/>
    </xf>
    <xf borderId="16" fillId="3" fontId="9" numFmtId="167" xfId="0" applyAlignment="1" applyBorder="1" applyFont="1" applyNumberFormat="1">
      <alignment horizontal="right" shrinkToFit="0" vertical="center" wrapText="1"/>
    </xf>
    <xf borderId="27" fillId="6" fontId="9" numFmtId="0" xfId="0" applyAlignment="1" applyBorder="1" applyFont="1">
      <alignment horizontal="left" readingOrder="0" shrinkToFit="0" vertical="center" wrapText="1"/>
    </xf>
    <xf borderId="27" fillId="0" fontId="9" numFmtId="0" xfId="0" applyAlignment="1" applyBorder="1" applyFont="1">
      <alignment readingOrder="0" shrinkToFit="0" vertical="center" wrapText="1"/>
    </xf>
    <xf borderId="27" fillId="0" fontId="9" numFmtId="167" xfId="0" applyAlignment="1" applyBorder="1" applyFont="1" applyNumberFormat="1">
      <alignment horizontal="right" shrinkToFit="0" vertical="center" wrapText="1"/>
    </xf>
    <xf borderId="27" fillId="0" fontId="9" numFmtId="3" xfId="0" applyAlignment="1" applyBorder="1" applyFont="1" applyNumberFormat="1">
      <alignment horizontal="center" readingOrder="0" shrinkToFit="0" vertical="center" wrapText="1"/>
    </xf>
    <xf borderId="41" fillId="0" fontId="9" numFmtId="0" xfId="0" applyAlignment="1" applyBorder="1" applyFont="1">
      <alignment vertical="center"/>
    </xf>
    <xf borderId="27" fillId="6" fontId="14" numFmtId="0" xfId="0" applyAlignment="1" applyBorder="1" applyFont="1">
      <alignment readingOrder="0" shrinkToFit="0" vertical="center" wrapText="1"/>
    </xf>
    <xf borderId="27" fillId="0" fontId="14" numFmtId="0" xfId="0" applyAlignment="1" applyBorder="1" applyFont="1">
      <alignment shrinkToFit="0" vertical="center" wrapText="1"/>
    </xf>
    <xf borderId="27" fillId="6" fontId="14" numFmtId="0" xfId="0" applyAlignment="1" applyBorder="1" applyFont="1">
      <alignment shrinkToFit="0" vertical="center" wrapText="1"/>
    </xf>
    <xf borderId="27" fillId="0" fontId="14" numFmtId="0" xfId="0" applyAlignment="1" applyBorder="1" applyFont="1">
      <alignment readingOrder="0" shrinkToFit="0" vertical="center" wrapText="1"/>
    </xf>
    <xf borderId="27" fillId="0" fontId="9" numFmtId="164" xfId="0" applyAlignment="1" applyBorder="1" applyFont="1" applyNumberFormat="1">
      <alignment horizontal="left" shrinkToFit="0" vertical="center" wrapText="1"/>
    </xf>
    <xf borderId="27" fillId="0" fontId="9" numFmtId="0" xfId="0" applyAlignment="1" applyBorder="1" applyFont="1">
      <alignment shrinkToFit="0" vertical="center" wrapText="1"/>
    </xf>
    <xf borderId="27" fillId="0" fontId="9" numFmtId="164" xfId="0" applyAlignment="1" applyBorder="1" applyFont="1" applyNumberFormat="1">
      <alignment horizontal="left" readingOrder="0" shrinkToFit="0" vertical="center" wrapText="1"/>
    </xf>
    <xf borderId="27" fillId="0" fontId="8" numFmtId="0" xfId="0" applyAlignment="1" applyBorder="1" applyFont="1">
      <alignment shrinkToFit="0" vertical="center" wrapText="1"/>
    </xf>
    <xf borderId="27" fillId="0" fontId="8" numFmtId="167" xfId="0" applyAlignment="1" applyBorder="1" applyFont="1" applyNumberFormat="1">
      <alignment horizontal="right" shrinkToFit="0" vertical="center" wrapText="1"/>
    </xf>
    <xf borderId="27" fillId="0" fontId="8" numFmtId="3" xfId="0" applyAlignment="1" applyBorder="1" applyFont="1" applyNumberFormat="1">
      <alignment horizontal="center" shrinkToFit="0" vertical="center" wrapText="1"/>
    </xf>
    <xf borderId="41" fillId="7" fontId="15" numFmtId="166" xfId="0" applyAlignment="1" applyBorder="1" applyFont="1" applyNumberFormat="1">
      <alignment horizontal="center" readingOrder="0" vertical="center"/>
    </xf>
    <xf borderId="56" fillId="7" fontId="15" numFmtId="166" xfId="0" applyAlignment="1" applyBorder="1" applyFont="1" applyNumberFormat="1">
      <alignment horizontal="center" readingOrder="0" vertical="center"/>
    </xf>
    <xf borderId="57" fillId="0" fontId="2" numFmtId="0" xfId="0" applyBorder="1" applyFont="1"/>
    <xf borderId="58" fillId="0" fontId="9" numFmtId="167" xfId="0" applyAlignment="1" applyBorder="1" applyFont="1" applyNumberFormat="1">
      <alignment horizontal="right" readingOrder="0" shrinkToFit="0" vertical="center" wrapText="1"/>
    </xf>
    <xf borderId="58" fillId="0" fontId="14" numFmtId="164" xfId="0" applyAlignment="1" applyBorder="1" applyFont="1" applyNumberFormat="1">
      <alignment horizontal="left" readingOrder="0" shrinkToFit="0" vertical="center" wrapText="1"/>
    </xf>
    <xf borderId="59" fillId="0" fontId="9" numFmtId="0" xfId="0" applyAlignment="1" applyBorder="1" applyFont="1">
      <alignment horizontal="center" vertical="center"/>
    </xf>
    <xf borderId="60" fillId="0" fontId="8" numFmtId="0" xfId="0" applyAlignment="1" applyBorder="1" applyFont="1">
      <alignment readingOrder="0" shrinkToFit="0" vertical="center" wrapText="1"/>
    </xf>
    <xf borderId="60" fillId="0" fontId="8" numFmtId="167" xfId="0" applyAlignment="1" applyBorder="1" applyFont="1" applyNumberFormat="1">
      <alignment horizontal="right" shrinkToFit="0" vertical="center" wrapText="1"/>
    </xf>
    <xf borderId="60" fillId="7" fontId="8" numFmtId="3" xfId="0" applyAlignment="1" applyBorder="1" applyFont="1" applyNumberFormat="1">
      <alignment horizontal="center" shrinkToFit="0" vertical="center" wrapText="1"/>
    </xf>
    <xf borderId="61" fillId="0" fontId="2" numFmtId="0" xfId="0" applyBorder="1" applyFont="1"/>
    <xf borderId="46" fillId="3" fontId="11" numFmtId="0" xfId="0" applyAlignment="1" applyBorder="1" applyFont="1">
      <alignment horizontal="left" readingOrder="0" shrinkToFit="0" wrapText="1"/>
    </xf>
    <xf borderId="0" fillId="0" fontId="9" numFmtId="0" xfId="0" applyAlignment="1" applyFont="1">
      <alignment horizontal="center" shrinkToFit="0" vertical="top" wrapText="1"/>
    </xf>
  </cellXfs>
  <cellStyles count="1">
    <cellStyle xfId="0" name="Normal" builtinId="0"/>
  </cellStyles>
  <dxfs count="1">
    <dxf>
      <font>
        <color rgb="FFFF0000"/>
      </font>
      <fill>
        <patternFill patternType="solid">
          <fgColor rgb="FFF4CCCC"/>
          <bgColor rgb="FFF4CCCC"/>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0"/>
  <cols>
    <col customWidth="1" min="1" max="1" width="4.14"/>
    <col customWidth="1" min="2" max="2" width="63.43"/>
    <col customWidth="1" min="3" max="3" width="128.0"/>
  </cols>
  <sheetData>
    <row r="1">
      <c r="A1" s="1"/>
      <c r="B1" s="2" t="s">
        <v>0</v>
      </c>
      <c r="C1" s="3"/>
    </row>
    <row r="2">
      <c r="A2" s="4"/>
      <c r="B2" s="5"/>
      <c r="C2" s="6"/>
    </row>
    <row r="3">
      <c r="A3" s="4"/>
      <c r="B3" s="7"/>
      <c r="C3" s="8"/>
    </row>
    <row r="4">
      <c r="A4" s="9" t="s">
        <v>1</v>
      </c>
      <c r="B4" s="10" t="s">
        <v>2</v>
      </c>
      <c r="C4" s="11" t="s">
        <v>3</v>
      </c>
    </row>
    <row r="5">
      <c r="A5" s="12">
        <v>1.0</v>
      </c>
      <c r="B5" s="13" t="s">
        <v>4</v>
      </c>
      <c r="C5" s="14" t="s">
        <v>5</v>
      </c>
    </row>
    <row r="6">
      <c r="A6" s="12">
        <v>2.0</v>
      </c>
      <c r="B6" s="13" t="s">
        <v>6</v>
      </c>
      <c r="C6" s="14" t="s">
        <v>7</v>
      </c>
    </row>
    <row r="7">
      <c r="A7" s="12">
        <v>3.0</v>
      </c>
      <c r="B7" s="13" t="s">
        <v>8</v>
      </c>
      <c r="C7" s="15" t="s">
        <v>9</v>
      </c>
    </row>
    <row r="8">
      <c r="A8" s="12">
        <v>4.0</v>
      </c>
      <c r="B8" s="13" t="s">
        <v>10</v>
      </c>
      <c r="C8" s="14" t="s">
        <v>11</v>
      </c>
    </row>
    <row r="9">
      <c r="A9" s="12">
        <v>5.0</v>
      </c>
      <c r="B9" s="13" t="s">
        <v>12</v>
      </c>
      <c r="C9" s="15" t="s">
        <v>13</v>
      </c>
    </row>
    <row r="10">
      <c r="A10" s="12">
        <v>6.0</v>
      </c>
      <c r="B10" s="13" t="s">
        <v>14</v>
      </c>
      <c r="C10" s="14" t="s">
        <v>15</v>
      </c>
    </row>
    <row r="11">
      <c r="A11" s="12">
        <v>7.0</v>
      </c>
      <c r="B11" s="13" t="s">
        <v>16</v>
      </c>
      <c r="C11" s="14" t="s">
        <v>17</v>
      </c>
    </row>
    <row r="12">
      <c r="A12" s="12">
        <v>8.0</v>
      </c>
      <c r="B12" s="13" t="s">
        <v>18</v>
      </c>
      <c r="C12" s="14" t="s">
        <v>19</v>
      </c>
    </row>
    <row r="13">
      <c r="A13" s="12">
        <v>9.0</v>
      </c>
      <c r="B13" s="13" t="s">
        <v>20</v>
      </c>
      <c r="C13" s="15" t="s">
        <v>21</v>
      </c>
    </row>
    <row r="14">
      <c r="A14" s="12">
        <v>10.0</v>
      </c>
      <c r="B14" s="13" t="s">
        <v>22</v>
      </c>
      <c r="C14" s="15" t="s">
        <v>23</v>
      </c>
    </row>
    <row r="15">
      <c r="A15" s="12">
        <v>11.0</v>
      </c>
      <c r="B15" s="13" t="s">
        <v>24</v>
      </c>
      <c r="C15" s="14" t="s">
        <v>25</v>
      </c>
    </row>
    <row r="16">
      <c r="A16" s="12">
        <v>12.0</v>
      </c>
      <c r="B16" s="13" t="s">
        <v>26</v>
      </c>
      <c r="C16" s="14" t="s">
        <v>27</v>
      </c>
    </row>
    <row r="17">
      <c r="A17" s="12">
        <v>13.0</v>
      </c>
      <c r="B17" s="13" t="s">
        <v>28</v>
      </c>
      <c r="C17" s="14" t="s">
        <v>29</v>
      </c>
    </row>
    <row r="18">
      <c r="A18" s="12">
        <v>14.0</v>
      </c>
      <c r="B18" s="13" t="s">
        <v>30</v>
      </c>
      <c r="C18" s="14" t="s">
        <v>31</v>
      </c>
    </row>
    <row r="19">
      <c r="A19" s="12">
        <v>15.0</v>
      </c>
      <c r="B19" s="13" t="s">
        <v>32</v>
      </c>
      <c r="C19" s="14" t="s">
        <v>33</v>
      </c>
    </row>
    <row r="20">
      <c r="A20" s="12">
        <v>16.0</v>
      </c>
      <c r="B20" s="13" t="s">
        <v>34</v>
      </c>
      <c r="C20" s="14" t="s">
        <v>35</v>
      </c>
    </row>
    <row r="21">
      <c r="A21" s="12">
        <v>17.0</v>
      </c>
      <c r="B21" s="13" t="s">
        <v>36</v>
      </c>
      <c r="C21" s="15" t="s">
        <v>37</v>
      </c>
    </row>
    <row r="22">
      <c r="A22" s="12">
        <v>18.0</v>
      </c>
      <c r="B22" s="13" t="s">
        <v>38</v>
      </c>
      <c r="C22" s="14" t="s">
        <v>39</v>
      </c>
    </row>
    <row r="23">
      <c r="A23" s="12">
        <v>19.0</v>
      </c>
      <c r="B23" s="13" t="s">
        <v>40</v>
      </c>
      <c r="C23" s="15" t="s">
        <v>41</v>
      </c>
    </row>
    <row r="24">
      <c r="A24" s="12">
        <v>20.0</v>
      </c>
      <c r="B24" s="13" t="s">
        <v>42</v>
      </c>
      <c r="C24" s="14" t="s">
        <v>43</v>
      </c>
    </row>
    <row r="25">
      <c r="A25" s="12">
        <v>21.0</v>
      </c>
      <c r="B25" s="13" t="s">
        <v>44</v>
      </c>
      <c r="C25" s="14" t="s">
        <v>45</v>
      </c>
    </row>
    <row r="26">
      <c r="A26" s="12">
        <v>22.0</v>
      </c>
      <c r="B26" s="13" t="s">
        <v>46</v>
      </c>
      <c r="C26" s="14" t="s">
        <v>47</v>
      </c>
    </row>
    <row r="27">
      <c r="A27" s="12">
        <v>23.0</v>
      </c>
      <c r="B27" s="13" t="s">
        <v>48</v>
      </c>
      <c r="C27" s="15" t="s">
        <v>49</v>
      </c>
    </row>
    <row r="28">
      <c r="A28" s="12">
        <v>24.0</v>
      </c>
      <c r="B28" s="13" t="s">
        <v>50</v>
      </c>
      <c r="C28" s="15" t="s">
        <v>51</v>
      </c>
    </row>
    <row r="29">
      <c r="A29" s="12">
        <v>25.0</v>
      </c>
      <c r="B29" s="13" t="s">
        <v>52</v>
      </c>
      <c r="C29" s="15" t="s">
        <v>53</v>
      </c>
    </row>
    <row r="30">
      <c r="A30" s="12">
        <v>26.0</v>
      </c>
      <c r="B30" s="13" t="s">
        <v>54</v>
      </c>
      <c r="C30" s="14" t="s">
        <v>55</v>
      </c>
    </row>
    <row r="31">
      <c r="A31" s="12">
        <v>27.0</v>
      </c>
      <c r="B31" s="13" t="s">
        <v>56</v>
      </c>
      <c r="C31" s="14" t="s">
        <v>57</v>
      </c>
    </row>
    <row r="32">
      <c r="A32" s="12">
        <v>28.0</v>
      </c>
      <c r="B32" s="13" t="s">
        <v>58</v>
      </c>
      <c r="C32" s="15" t="s">
        <v>59</v>
      </c>
    </row>
    <row r="33">
      <c r="A33" s="12">
        <v>29.0</v>
      </c>
      <c r="B33" s="13" t="s">
        <v>60</v>
      </c>
      <c r="C33" s="15" t="s">
        <v>61</v>
      </c>
    </row>
    <row r="34">
      <c r="A34" s="12">
        <v>30.0</v>
      </c>
      <c r="B34" s="13" t="s">
        <v>62</v>
      </c>
      <c r="C34" s="14" t="s">
        <v>63</v>
      </c>
    </row>
    <row r="35">
      <c r="A35" s="12">
        <v>31.0</v>
      </c>
      <c r="B35" s="13" t="s">
        <v>64</v>
      </c>
      <c r="C35" s="15" t="s">
        <v>65</v>
      </c>
    </row>
    <row r="36">
      <c r="A36" s="12">
        <v>32.0</v>
      </c>
      <c r="B36" s="13" t="s">
        <v>66</v>
      </c>
      <c r="C36" s="16" t="s">
        <v>67</v>
      </c>
    </row>
    <row r="37">
      <c r="A37" s="12">
        <v>33.0</v>
      </c>
      <c r="B37" s="13" t="s">
        <v>68</v>
      </c>
      <c r="C37" s="17" t="s">
        <v>69</v>
      </c>
    </row>
    <row r="38">
      <c r="A38" s="12">
        <v>34.0</v>
      </c>
      <c r="B38" s="13" t="s">
        <v>70</v>
      </c>
      <c r="C38" s="17" t="s">
        <v>71</v>
      </c>
    </row>
  </sheetData>
  <mergeCells count="2">
    <mergeCell ref="B1:C1"/>
    <mergeCell ref="B2:C3"/>
  </mergeCells>
  <printOptions gridLines="1" horizontalCentered="1"/>
  <pageMargins bottom="0.75" footer="0.0" header="0.0" left="0.7" right="0.7" top="0.75"/>
  <pageSetup fitToHeight="0" paperSize="9" cellComments="atEnd" orientation="portrait"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5.29"/>
    <col customWidth="1" min="2" max="2" width="31.29"/>
    <col customWidth="1" min="3" max="3" width="17.57"/>
    <col customWidth="1" min="4" max="4" width="17.43"/>
    <col customWidth="1" min="5" max="5" width="18.71"/>
    <col customWidth="1" min="6" max="6" width="15.0"/>
    <col customWidth="1" min="7" max="7" width="36.86"/>
    <col customWidth="1" min="8" max="8" width="40.14"/>
    <col customWidth="1" min="9" max="9" width="18.57"/>
  </cols>
  <sheetData>
    <row r="1" ht="15.75" customHeight="1">
      <c r="A1" s="18" t="s">
        <v>72</v>
      </c>
      <c r="B1" s="19"/>
      <c r="C1" s="19"/>
      <c r="D1" s="19"/>
      <c r="E1" s="19"/>
      <c r="F1" s="19"/>
      <c r="G1" s="19"/>
      <c r="H1" s="20"/>
      <c r="I1" s="21"/>
    </row>
    <row r="2" ht="15.75" customHeight="1">
      <c r="A2" s="22"/>
      <c r="B2" s="21"/>
      <c r="C2" s="23"/>
      <c r="D2" s="23"/>
      <c r="E2" s="23"/>
      <c r="F2" s="24"/>
      <c r="G2" s="25"/>
      <c r="H2" s="21"/>
      <c r="I2" s="21"/>
    </row>
    <row r="3" ht="15.75" customHeight="1">
      <c r="A3" s="26" t="s">
        <v>73</v>
      </c>
      <c r="B3" s="27"/>
      <c r="C3" s="27"/>
      <c r="D3" s="27"/>
      <c r="E3" s="27"/>
      <c r="F3" s="27"/>
      <c r="G3" s="27"/>
      <c r="H3" s="28"/>
      <c r="I3" s="29"/>
    </row>
    <row r="4" ht="15.75" customHeight="1">
      <c r="A4" s="30" t="s">
        <v>74</v>
      </c>
      <c r="B4" s="31"/>
      <c r="C4" s="32"/>
      <c r="D4" s="33"/>
      <c r="E4" s="33"/>
      <c r="F4" s="33"/>
      <c r="G4" s="33"/>
      <c r="H4" s="34"/>
      <c r="I4" s="29"/>
    </row>
    <row r="5" ht="15.75" customHeight="1">
      <c r="A5" s="30" t="s">
        <v>75</v>
      </c>
      <c r="B5" s="31"/>
      <c r="C5" s="32"/>
      <c r="D5" s="33"/>
      <c r="E5" s="33"/>
      <c r="F5" s="33"/>
      <c r="G5" s="33"/>
      <c r="H5" s="34"/>
      <c r="I5" s="35"/>
    </row>
    <row r="6" ht="15.75" customHeight="1">
      <c r="A6" s="30" t="s">
        <v>76</v>
      </c>
      <c r="B6" s="31"/>
      <c r="C6" s="32"/>
      <c r="D6" s="33"/>
      <c r="E6" s="33"/>
      <c r="F6" s="33"/>
      <c r="G6" s="33"/>
      <c r="H6" s="34"/>
      <c r="I6" s="35"/>
    </row>
    <row r="7" ht="15.75" customHeight="1">
      <c r="A7" s="30" t="s">
        <v>77</v>
      </c>
      <c r="B7" s="31"/>
      <c r="C7" s="32"/>
      <c r="D7" s="33"/>
      <c r="E7" s="33"/>
      <c r="F7" s="33"/>
      <c r="G7" s="33"/>
      <c r="H7" s="34"/>
      <c r="I7" s="35"/>
    </row>
    <row r="8" ht="15.75" customHeight="1">
      <c r="A8" s="36" t="s">
        <v>78</v>
      </c>
      <c r="B8" s="37"/>
      <c r="C8" s="38"/>
      <c r="D8" s="39"/>
      <c r="E8" s="39"/>
      <c r="F8" s="39"/>
      <c r="G8" s="39"/>
      <c r="H8" s="40"/>
      <c r="I8" s="35"/>
    </row>
    <row r="9" ht="15.75" customHeight="1">
      <c r="A9" s="41"/>
      <c r="B9" s="42"/>
      <c r="C9" s="43"/>
      <c r="D9" s="43"/>
      <c r="E9" s="43"/>
      <c r="F9" s="44"/>
      <c r="G9" s="45"/>
      <c r="H9" s="46"/>
      <c r="I9" s="35"/>
    </row>
    <row r="10" ht="15.75" customHeight="1">
      <c r="A10" s="47" t="s">
        <v>79</v>
      </c>
      <c r="B10" s="33"/>
      <c r="C10" s="33"/>
      <c r="D10" s="33"/>
      <c r="E10" s="33"/>
      <c r="F10" s="33"/>
      <c r="G10" s="33"/>
      <c r="H10" s="31"/>
      <c r="I10" s="35"/>
    </row>
    <row r="11" ht="15.75" customHeight="1">
      <c r="A11" s="48" t="s">
        <v>80</v>
      </c>
      <c r="B11" s="33"/>
      <c r="C11" s="33"/>
      <c r="D11" s="33"/>
      <c r="E11" s="33"/>
      <c r="F11" s="33"/>
      <c r="G11" s="33"/>
      <c r="H11" s="31"/>
      <c r="I11" s="35"/>
    </row>
    <row r="12" ht="15.75" customHeight="1">
      <c r="A12" s="49" t="s">
        <v>81</v>
      </c>
      <c r="B12" s="50"/>
      <c r="C12" s="51" t="s">
        <v>82</v>
      </c>
      <c r="D12" s="52"/>
      <c r="E12" s="53" t="s">
        <v>83</v>
      </c>
      <c r="F12" s="52"/>
      <c r="G12" s="54" t="s">
        <v>84</v>
      </c>
      <c r="H12" s="55"/>
      <c r="I12" s="35"/>
    </row>
    <row r="13" ht="15.75" customHeight="1">
      <c r="A13" s="56" t="s">
        <v>85</v>
      </c>
      <c r="B13" s="33"/>
      <c r="C13" s="33"/>
      <c r="D13" s="33"/>
      <c r="E13" s="33"/>
      <c r="F13" s="33"/>
      <c r="G13" s="33"/>
      <c r="H13" s="31"/>
      <c r="I13" s="35"/>
    </row>
    <row r="14" ht="34.5" customHeight="1">
      <c r="A14" s="57" t="s">
        <v>86</v>
      </c>
      <c r="B14" s="58"/>
      <c r="C14" s="58"/>
      <c r="D14" s="58"/>
      <c r="E14" s="58"/>
      <c r="F14" s="58"/>
      <c r="G14" s="58"/>
      <c r="H14" s="59"/>
      <c r="I14" s="35"/>
    </row>
    <row r="15" ht="15.75" customHeight="1">
      <c r="A15" s="48" t="s">
        <v>87</v>
      </c>
      <c r="B15" s="33"/>
      <c r="C15" s="33"/>
      <c r="D15" s="33"/>
      <c r="E15" s="33"/>
      <c r="F15" s="33"/>
      <c r="G15" s="33"/>
      <c r="H15" s="31"/>
      <c r="I15" s="35"/>
    </row>
    <row r="16" ht="15.75" customHeight="1">
      <c r="A16" s="49" t="s">
        <v>81</v>
      </c>
      <c r="B16" s="50"/>
      <c r="C16" s="51" t="s">
        <v>82</v>
      </c>
      <c r="D16" s="52"/>
      <c r="E16" s="53" t="s">
        <v>83</v>
      </c>
      <c r="F16" s="52"/>
      <c r="G16" s="54" t="s">
        <v>84</v>
      </c>
      <c r="H16" s="55"/>
      <c r="I16" s="35"/>
    </row>
    <row r="17" ht="15.75" customHeight="1">
      <c r="A17" s="56" t="s">
        <v>88</v>
      </c>
      <c r="B17" s="33"/>
      <c r="C17" s="33"/>
      <c r="D17" s="33"/>
      <c r="E17" s="33"/>
      <c r="F17" s="33"/>
      <c r="G17" s="33"/>
      <c r="H17" s="31"/>
      <c r="I17" s="35"/>
    </row>
    <row r="18" ht="36.75" customHeight="1">
      <c r="A18" s="57" t="s">
        <v>86</v>
      </c>
      <c r="B18" s="58"/>
      <c r="C18" s="58"/>
      <c r="D18" s="58"/>
      <c r="E18" s="58"/>
      <c r="F18" s="58"/>
      <c r="G18" s="58"/>
      <c r="H18" s="59"/>
      <c r="I18" s="35"/>
    </row>
    <row r="19" ht="15.75" customHeight="1">
      <c r="A19" s="48" t="s">
        <v>89</v>
      </c>
      <c r="B19" s="33"/>
      <c r="C19" s="33"/>
      <c r="D19" s="33"/>
      <c r="E19" s="33"/>
      <c r="F19" s="33"/>
      <c r="G19" s="33"/>
      <c r="H19" s="31"/>
      <c r="I19" s="35"/>
    </row>
    <row r="20" ht="15.75" customHeight="1">
      <c r="A20" s="49" t="s">
        <v>81</v>
      </c>
      <c r="B20" s="50"/>
      <c r="C20" s="51" t="s">
        <v>82</v>
      </c>
      <c r="D20" s="52"/>
      <c r="E20" s="53" t="s">
        <v>83</v>
      </c>
      <c r="F20" s="52"/>
      <c r="G20" s="54" t="s">
        <v>84</v>
      </c>
      <c r="H20" s="55"/>
      <c r="I20" s="35"/>
    </row>
    <row r="21" ht="15.75" customHeight="1">
      <c r="A21" s="56" t="s">
        <v>90</v>
      </c>
      <c r="B21" s="33"/>
      <c r="C21" s="33"/>
      <c r="D21" s="33"/>
      <c r="E21" s="33"/>
      <c r="F21" s="33"/>
      <c r="G21" s="33"/>
      <c r="H21" s="31"/>
      <c r="I21" s="35"/>
    </row>
    <row r="22" ht="43.5" customHeight="1">
      <c r="A22" s="57" t="s">
        <v>86</v>
      </c>
      <c r="B22" s="58"/>
      <c r="C22" s="58"/>
      <c r="D22" s="58"/>
      <c r="E22" s="58"/>
      <c r="F22" s="58"/>
      <c r="G22" s="58"/>
      <c r="H22" s="59"/>
      <c r="I22" s="35"/>
    </row>
    <row r="23" ht="15.75" customHeight="1">
      <c r="A23" s="48" t="s">
        <v>91</v>
      </c>
      <c r="B23" s="33"/>
      <c r="C23" s="33"/>
      <c r="D23" s="33"/>
      <c r="E23" s="33"/>
      <c r="F23" s="33"/>
      <c r="G23" s="33"/>
      <c r="H23" s="31"/>
      <c r="I23" s="35"/>
    </row>
    <row r="24" ht="15.75" customHeight="1">
      <c r="A24" s="60" t="s">
        <v>81</v>
      </c>
      <c r="B24" s="50"/>
      <c r="C24" s="51" t="s">
        <v>82</v>
      </c>
      <c r="D24" s="52"/>
      <c r="E24" s="53" t="s">
        <v>83</v>
      </c>
      <c r="F24" s="52"/>
      <c r="G24" s="54" t="s">
        <v>84</v>
      </c>
      <c r="H24" s="55"/>
      <c r="I24" s="35"/>
    </row>
    <row r="25" ht="15.75" customHeight="1">
      <c r="A25" s="61" t="s">
        <v>92</v>
      </c>
      <c r="H25" s="62"/>
      <c r="I25" s="35"/>
    </row>
    <row r="26" ht="37.5" customHeight="1">
      <c r="A26" s="63" t="s">
        <v>86</v>
      </c>
      <c r="B26" s="33"/>
      <c r="C26" s="33"/>
      <c r="D26" s="33"/>
      <c r="E26" s="33"/>
      <c r="F26" s="33"/>
      <c r="G26" s="33"/>
      <c r="H26" s="31"/>
      <c r="I26" s="35"/>
    </row>
    <row r="27" ht="15.75" customHeight="1">
      <c r="A27" s="64"/>
      <c r="C27" s="65"/>
      <c r="D27" s="65"/>
      <c r="E27" s="65"/>
      <c r="F27" s="66"/>
      <c r="G27" s="65"/>
      <c r="H27" s="65"/>
      <c r="I27" s="35"/>
    </row>
    <row r="28" ht="15.75" customHeight="1">
      <c r="A28" s="67" t="s">
        <v>93</v>
      </c>
      <c r="C28" s="65"/>
      <c r="D28" s="65"/>
      <c r="E28" s="65"/>
      <c r="F28" s="66"/>
      <c r="G28" s="65"/>
      <c r="H28" s="65"/>
      <c r="I28" s="35"/>
    </row>
    <row r="29" ht="15.75" customHeight="1">
      <c r="A29" s="68" t="s">
        <v>94</v>
      </c>
      <c r="C29" s="69"/>
      <c r="D29" s="69"/>
      <c r="E29" s="69"/>
      <c r="F29" s="70"/>
      <c r="G29" s="69"/>
      <c r="H29" s="69"/>
      <c r="I29" s="35"/>
    </row>
    <row r="30" ht="15.75" customHeight="1">
      <c r="A30" s="71" t="s">
        <v>95</v>
      </c>
      <c r="C30" s="72"/>
      <c r="D30" s="72"/>
      <c r="E30" s="72"/>
      <c r="F30" s="73"/>
      <c r="G30" s="72"/>
      <c r="H30" s="72"/>
      <c r="I30" s="35"/>
    </row>
    <row r="31" ht="15.75" customHeight="1">
      <c r="A31" s="71" t="s">
        <v>96</v>
      </c>
      <c r="B31" s="74"/>
      <c r="C31" s="75"/>
      <c r="D31" s="75"/>
      <c r="E31" s="75"/>
      <c r="F31" s="76"/>
      <c r="G31" s="75"/>
      <c r="H31" s="75"/>
      <c r="I31" s="35"/>
    </row>
    <row r="32" ht="15.75" customHeight="1">
      <c r="A32" s="41"/>
      <c r="B32" s="77"/>
      <c r="C32" s="43"/>
      <c r="D32" s="43"/>
      <c r="E32" s="43"/>
      <c r="F32" s="44"/>
      <c r="G32" s="45"/>
      <c r="H32" s="46"/>
      <c r="I32" s="35"/>
    </row>
    <row r="33" ht="15.75" customHeight="1">
      <c r="A33" s="78" t="s">
        <v>97</v>
      </c>
      <c r="B33" s="79"/>
      <c r="C33" s="79"/>
      <c r="D33" s="79"/>
      <c r="E33" s="79"/>
      <c r="F33" s="79"/>
      <c r="G33" s="79"/>
      <c r="H33" s="80"/>
      <c r="I33" s="46"/>
    </row>
    <row r="34">
      <c r="A34" s="81" t="s">
        <v>98</v>
      </c>
      <c r="B34" s="33"/>
      <c r="C34" s="33"/>
      <c r="D34" s="82" t="s">
        <v>99</v>
      </c>
      <c r="E34" s="33"/>
      <c r="F34" s="31"/>
      <c r="G34" s="83" t="s">
        <v>100</v>
      </c>
      <c r="H34" s="84" t="s">
        <v>101</v>
      </c>
      <c r="I34" s="46"/>
    </row>
    <row r="35" ht="15.75" customHeight="1">
      <c r="A35" s="85" t="s">
        <v>102</v>
      </c>
      <c r="B35" s="33"/>
      <c r="C35" s="33"/>
      <c r="D35" s="86" t="s">
        <v>103</v>
      </c>
      <c r="E35" s="58"/>
      <c r="F35" s="59"/>
      <c r="G35" s="87"/>
      <c r="H35" s="88" t="s">
        <v>103</v>
      </c>
      <c r="I35" s="35"/>
    </row>
    <row r="36">
      <c r="A36" s="89" t="s">
        <v>104</v>
      </c>
      <c r="B36" s="33"/>
      <c r="C36" s="33"/>
      <c r="D36" s="90"/>
      <c r="E36" s="33"/>
      <c r="F36" s="31"/>
      <c r="G36" s="87"/>
      <c r="H36" s="91"/>
      <c r="I36" s="92"/>
    </row>
    <row r="37">
      <c r="A37" s="89" t="s">
        <v>105</v>
      </c>
      <c r="B37" s="33"/>
      <c r="C37" s="33"/>
      <c r="D37" s="90"/>
      <c r="E37" s="33"/>
      <c r="F37" s="31"/>
      <c r="G37" s="87"/>
      <c r="H37" s="91"/>
      <c r="I37" s="92"/>
    </row>
    <row r="38" ht="15.75" customHeight="1">
      <c r="A38" s="93" t="s">
        <v>106</v>
      </c>
      <c r="B38" s="33"/>
      <c r="C38" s="33"/>
      <c r="D38" s="90"/>
      <c r="E38" s="33"/>
      <c r="F38" s="31"/>
      <c r="G38" s="87"/>
      <c r="H38" s="91"/>
      <c r="I38" s="92"/>
    </row>
    <row r="39" ht="15.75" customHeight="1">
      <c r="A39" s="93" t="s">
        <v>107</v>
      </c>
      <c r="B39" s="33"/>
      <c r="C39" s="33"/>
      <c r="D39" s="94"/>
      <c r="E39" s="33"/>
      <c r="F39" s="31"/>
      <c r="G39" s="87"/>
      <c r="H39" s="91"/>
      <c r="I39" s="92"/>
    </row>
    <row r="40" ht="15.75" customHeight="1">
      <c r="A40" s="93" t="s">
        <v>108</v>
      </c>
      <c r="B40" s="33"/>
      <c r="C40" s="33"/>
      <c r="D40" s="94"/>
      <c r="E40" s="33"/>
      <c r="F40" s="31"/>
      <c r="G40" s="87"/>
      <c r="H40" s="91"/>
      <c r="I40" s="92"/>
    </row>
    <row r="41" ht="15.75" customHeight="1">
      <c r="A41" s="95" t="s">
        <v>109</v>
      </c>
      <c r="B41" s="33"/>
      <c r="C41" s="33"/>
      <c r="D41" s="33"/>
      <c r="E41" s="33"/>
      <c r="F41" s="31"/>
      <c r="G41" s="96">
        <f t="shared" ref="G41:H41" si="1">SUM(G35:G40)</f>
        <v>0</v>
      </c>
      <c r="H41" s="97">
        <f t="shared" si="1"/>
        <v>0</v>
      </c>
      <c r="I41" s="92"/>
    </row>
    <row r="42" ht="15.75" customHeight="1">
      <c r="A42" s="98" t="s">
        <v>110</v>
      </c>
      <c r="B42" s="99"/>
      <c r="C42" s="99"/>
      <c r="D42" s="99"/>
      <c r="E42" s="99"/>
      <c r="F42" s="100"/>
      <c r="G42" s="101">
        <f>G41+H41</f>
        <v>0</v>
      </c>
      <c r="H42" s="102"/>
      <c r="I42" s="92"/>
    </row>
    <row r="43" ht="15.75" customHeight="1">
      <c r="A43" s="103"/>
      <c r="C43" s="72"/>
      <c r="D43" s="72"/>
      <c r="E43" s="72"/>
      <c r="F43" s="73"/>
      <c r="G43" s="72"/>
      <c r="H43" s="72"/>
      <c r="I43" s="35"/>
    </row>
    <row r="44" ht="15.75" customHeight="1">
      <c r="A44" s="67" t="s">
        <v>111</v>
      </c>
      <c r="C44" s="65"/>
      <c r="D44" s="65"/>
      <c r="E44" s="65"/>
      <c r="F44" s="66"/>
      <c r="G44" s="65"/>
      <c r="H44" s="65"/>
      <c r="I44" s="35"/>
    </row>
    <row r="45">
      <c r="A45" s="104" t="s">
        <v>112</v>
      </c>
      <c r="B45" s="105"/>
      <c r="C45" s="105"/>
      <c r="D45" s="105"/>
      <c r="E45" s="105"/>
      <c r="F45" s="105"/>
      <c r="G45" s="105"/>
      <c r="H45" s="105"/>
      <c r="I45" s="35"/>
    </row>
    <row r="46">
      <c r="A46" s="105" t="s">
        <v>113</v>
      </c>
      <c r="I46" s="35"/>
    </row>
    <row r="47">
      <c r="A47" s="106" t="s">
        <v>114</v>
      </c>
      <c r="I47" s="35"/>
    </row>
    <row r="48" ht="15.75" customHeight="1">
      <c r="A48" s="64"/>
      <c r="C48" s="65"/>
      <c r="D48" s="65"/>
      <c r="E48" s="65"/>
      <c r="F48" s="66"/>
      <c r="G48" s="65"/>
      <c r="H48" s="65"/>
      <c r="I48" s="35"/>
    </row>
    <row r="49" ht="15.75" customHeight="1">
      <c r="A49" s="107" t="s">
        <v>115</v>
      </c>
      <c r="B49" s="19"/>
      <c r="C49" s="19"/>
      <c r="D49" s="19"/>
      <c r="E49" s="19"/>
      <c r="F49" s="19"/>
      <c r="G49" s="19"/>
      <c r="H49" s="20"/>
      <c r="I49" s="35"/>
    </row>
    <row r="50" ht="15.75" customHeight="1">
      <c r="A50" s="108" t="s">
        <v>116</v>
      </c>
      <c r="B50" s="109"/>
      <c r="C50" s="110" t="s">
        <v>117</v>
      </c>
      <c r="D50" s="111" t="s">
        <v>118</v>
      </c>
      <c r="E50" s="111" t="s">
        <v>109</v>
      </c>
      <c r="F50" s="112" t="s">
        <v>119</v>
      </c>
      <c r="G50" s="79"/>
      <c r="H50" s="113"/>
      <c r="I50" s="46"/>
    </row>
    <row r="51">
      <c r="A51" s="114" t="s">
        <v>1</v>
      </c>
      <c r="B51" s="115" t="s">
        <v>120</v>
      </c>
      <c r="C51" s="116"/>
      <c r="D51" s="117"/>
      <c r="E51" s="117"/>
      <c r="F51" s="118" t="s">
        <v>121</v>
      </c>
      <c r="G51" s="119" t="s">
        <v>122</v>
      </c>
      <c r="H51" s="120"/>
      <c r="I51" s="46"/>
    </row>
    <row r="52">
      <c r="A52" s="121">
        <v>1.0</v>
      </c>
      <c r="B52" s="122" t="s">
        <v>123</v>
      </c>
      <c r="C52" s="123"/>
      <c r="D52" s="124"/>
      <c r="E52" s="125">
        <f t="shared" ref="E52:E82" si="2">SUM(C52:D52)</f>
        <v>0</v>
      </c>
      <c r="F52" s="126">
        <v>0.0</v>
      </c>
      <c r="G52" s="127" t="s">
        <v>124</v>
      </c>
      <c r="H52" s="128"/>
      <c r="I52" s="35" t="str">
        <f t="shared" ref="I52:I66" si="3">IF(AND(E52&gt;0,F52=0),"Inserir Nº de Profissionais",)</f>
        <v/>
      </c>
    </row>
    <row r="53">
      <c r="A53" s="129">
        <v>2.0</v>
      </c>
      <c r="B53" s="130" t="s">
        <v>125</v>
      </c>
      <c r="C53" s="131"/>
      <c r="D53" s="125"/>
      <c r="E53" s="125">
        <f t="shared" si="2"/>
        <v>0</v>
      </c>
      <c r="F53" s="126" t="s">
        <v>126</v>
      </c>
      <c r="G53" s="127" t="s">
        <v>127</v>
      </c>
      <c r="H53" s="128"/>
      <c r="I53" s="35" t="str">
        <f t="shared" si="3"/>
        <v/>
      </c>
    </row>
    <row r="54">
      <c r="A54" s="121">
        <v>3.0</v>
      </c>
      <c r="B54" s="122" t="s">
        <v>8</v>
      </c>
      <c r="C54" s="131"/>
      <c r="D54" s="125"/>
      <c r="E54" s="125">
        <f t="shared" si="2"/>
        <v>0</v>
      </c>
      <c r="F54" s="126">
        <v>0.0</v>
      </c>
      <c r="G54" s="127" t="s">
        <v>128</v>
      </c>
      <c r="H54" s="128"/>
      <c r="I54" s="35" t="str">
        <f t="shared" si="3"/>
        <v/>
      </c>
    </row>
    <row r="55">
      <c r="A55" s="129">
        <v>4.0</v>
      </c>
      <c r="B55" s="122" t="s">
        <v>10</v>
      </c>
      <c r="C55" s="131"/>
      <c r="D55" s="125"/>
      <c r="E55" s="125">
        <f t="shared" si="2"/>
        <v>0</v>
      </c>
      <c r="F55" s="126">
        <v>0.0</v>
      </c>
      <c r="G55" s="132" t="s">
        <v>129</v>
      </c>
      <c r="H55" s="128"/>
      <c r="I55" s="35" t="str">
        <f t="shared" si="3"/>
        <v/>
      </c>
    </row>
    <row r="56">
      <c r="A56" s="121">
        <v>5.0</v>
      </c>
      <c r="B56" s="133" t="s">
        <v>12</v>
      </c>
      <c r="C56" s="131"/>
      <c r="D56" s="134"/>
      <c r="E56" s="125">
        <f t="shared" si="2"/>
        <v>0</v>
      </c>
      <c r="F56" s="135">
        <v>0.0</v>
      </c>
      <c r="G56" s="127" t="s">
        <v>124</v>
      </c>
      <c r="H56" s="136"/>
      <c r="I56" s="35" t="str">
        <f t="shared" si="3"/>
        <v/>
      </c>
    </row>
    <row r="57">
      <c r="A57" s="129">
        <v>6.0</v>
      </c>
      <c r="B57" s="122" t="s">
        <v>14</v>
      </c>
      <c r="C57" s="131"/>
      <c r="D57" s="125"/>
      <c r="E57" s="125">
        <f t="shared" si="2"/>
        <v>0</v>
      </c>
      <c r="F57" s="135">
        <v>0.0</v>
      </c>
      <c r="G57" s="127" t="s">
        <v>124</v>
      </c>
      <c r="H57" s="128"/>
      <c r="I57" s="35" t="str">
        <f t="shared" si="3"/>
        <v/>
      </c>
    </row>
    <row r="58">
      <c r="A58" s="121">
        <v>7.0</v>
      </c>
      <c r="B58" s="130" t="s">
        <v>16</v>
      </c>
      <c r="C58" s="123"/>
      <c r="D58" s="125"/>
      <c r="E58" s="125">
        <f t="shared" si="2"/>
        <v>0</v>
      </c>
      <c r="F58" s="135">
        <v>0.0</v>
      </c>
      <c r="G58" s="127" t="s">
        <v>124</v>
      </c>
      <c r="H58" s="128"/>
      <c r="I58" s="35" t="str">
        <f t="shared" si="3"/>
        <v/>
      </c>
    </row>
    <row r="59">
      <c r="A59" s="129">
        <v>8.0</v>
      </c>
      <c r="B59" s="137" t="s">
        <v>130</v>
      </c>
      <c r="C59" s="131"/>
      <c r="D59" s="125"/>
      <c r="E59" s="125">
        <f t="shared" si="2"/>
        <v>0</v>
      </c>
      <c r="F59" s="135">
        <v>0.0</v>
      </c>
      <c r="G59" s="127" t="s">
        <v>124</v>
      </c>
      <c r="H59" s="128"/>
      <c r="I59" s="35" t="str">
        <f t="shared" si="3"/>
        <v/>
      </c>
    </row>
    <row r="60">
      <c r="A60" s="121">
        <v>9.0</v>
      </c>
      <c r="B60" s="138" t="s">
        <v>20</v>
      </c>
      <c r="C60" s="131"/>
      <c r="D60" s="134"/>
      <c r="E60" s="125">
        <f t="shared" si="2"/>
        <v>0</v>
      </c>
      <c r="F60" s="135">
        <v>0.0</v>
      </c>
      <c r="G60" s="127" t="s">
        <v>124</v>
      </c>
      <c r="H60" s="136"/>
      <c r="I60" s="35" t="str">
        <f t="shared" si="3"/>
        <v/>
      </c>
    </row>
    <row r="61">
      <c r="A61" s="129">
        <v>10.0</v>
      </c>
      <c r="B61" s="139" t="s">
        <v>22</v>
      </c>
      <c r="C61" s="131"/>
      <c r="D61" s="124"/>
      <c r="E61" s="125">
        <f t="shared" si="2"/>
        <v>0</v>
      </c>
      <c r="F61" s="126">
        <v>0.0</v>
      </c>
      <c r="G61" s="127" t="s">
        <v>124</v>
      </c>
      <c r="H61" s="128"/>
      <c r="I61" s="35" t="str">
        <f t="shared" si="3"/>
        <v/>
      </c>
    </row>
    <row r="62">
      <c r="A62" s="121">
        <v>11.0</v>
      </c>
      <c r="B62" s="137" t="s">
        <v>131</v>
      </c>
      <c r="C62" s="131"/>
      <c r="D62" s="125"/>
      <c r="E62" s="125">
        <f t="shared" si="2"/>
        <v>0</v>
      </c>
      <c r="F62" s="126">
        <v>0.0</v>
      </c>
      <c r="G62" s="127" t="s">
        <v>124</v>
      </c>
      <c r="H62" s="128"/>
      <c r="I62" s="35" t="str">
        <f t="shared" si="3"/>
        <v/>
      </c>
    </row>
    <row r="63">
      <c r="A63" s="129">
        <v>12.0</v>
      </c>
      <c r="B63" s="137" t="s">
        <v>132</v>
      </c>
      <c r="C63" s="131"/>
      <c r="D63" s="125"/>
      <c r="E63" s="125">
        <f t="shared" si="2"/>
        <v>0</v>
      </c>
      <c r="F63" s="126">
        <v>0.0</v>
      </c>
      <c r="G63" s="127" t="s">
        <v>124</v>
      </c>
      <c r="H63" s="128"/>
      <c r="I63" s="35" t="str">
        <f t="shared" si="3"/>
        <v/>
      </c>
    </row>
    <row r="64">
      <c r="A64" s="121">
        <v>13.0</v>
      </c>
      <c r="B64" s="139" t="s">
        <v>133</v>
      </c>
      <c r="C64" s="131"/>
      <c r="D64" s="125"/>
      <c r="E64" s="125">
        <f t="shared" si="2"/>
        <v>0</v>
      </c>
      <c r="F64" s="126">
        <v>0.0</v>
      </c>
      <c r="G64" s="127" t="s">
        <v>124</v>
      </c>
      <c r="H64" s="128"/>
      <c r="I64" s="35" t="str">
        <f t="shared" si="3"/>
        <v/>
      </c>
    </row>
    <row r="65">
      <c r="A65" s="129">
        <v>14.0</v>
      </c>
      <c r="B65" s="137" t="s">
        <v>134</v>
      </c>
      <c r="C65" s="131"/>
      <c r="D65" s="125"/>
      <c r="E65" s="125">
        <f t="shared" si="2"/>
        <v>0</v>
      </c>
      <c r="F65" s="126">
        <v>0.0</v>
      </c>
      <c r="G65" s="127" t="s">
        <v>124</v>
      </c>
      <c r="H65" s="128"/>
      <c r="I65" s="35" t="str">
        <f t="shared" si="3"/>
        <v/>
      </c>
    </row>
    <row r="66">
      <c r="A66" s="121">
        <v>15.0</v>
      </c>
      <c r="B66" s="137" t="s">
        <v>32</v>
      </c>
      <c r="C66" s="131"/>
      <c r="D66" s="125"/>
      <c r="E66" s="125">
        <f t="shared" si="2"/>
        <v>0</v>
      </c>
      <c r="F66" s="126">
        <v>0.0</v>
      </c>
      <c r="G66" s="132" t="s">
        <v>135</v>
      </c>
      <c r="H66" s="128"/>
      <c r="I66" s="35" t="str">
        <f t="shared" si="3"/>
        <v/>
      </c>
    </row>
    <row r="67">
      <c r="A67" s="129">
        <v>16.0</v>
      </c>
      <c r="B67" s="140" t="s">
        <v>136</v>
      </c>
      <c r="C67" s="131"/>
      <c r="D67" s="134"/>
      <c r="E67" s="125">
        <f t="shared" si="2"/>
        <v>0</v>
      </c>
      <c r="F67" s="126" t="s">
        <v>126</v>
      </c>
      <c r="G67" s="141" t="s">
        <v>137</v>
      </c>
      <c r="H67" s="136"/>
      <c r="I67" s="35"/>
    </row>
    <row r="68">
      <c r="A68" s="121">
        <v>17.0</v>
      </c>
      <c r="B68" s="140" t="s">
        <v>138</v>
      </c>
      <c r="C68" s="131"/>
      <c r="D68" s="134"/>
      <c r="E68" s="125">
        <f t="shared" si="2"/>
        <v>0</v>
      </c>
      <c r="F68" s="126" t="s">
        <v>126</v>
      </c>
      <c r="G68" s="141" t="s">
        <v>139</v>
      </c>
      <c r="H68" s="136"/>
      <c r="I68" s="35"/>
    </row>
    <row r="69">
      <c r="A69" s="129">
        <v>18.0</v>
      </c>
      <c r="B69" s="137" t="s">
        <v>140</v>
      </c>
      <c r="C69" s="131"/>
      <c r="D69" s="125"/>
      <c r="E69" s="125">
        <f t="shared" si="2"/>
        <v>0</v>
      </c>
      <c r="F69" s="126" t="s">
        <v>126</v>
      </c>
      <c r="G69" s="127" t="s">
        <v>141</v>
      </c>
      <c r="H69" s="128"/>
      <c r="I69" s="35"/>
    </row>
    <row r="70">
      <c r="A70" s="121">
        <v>19.0</v>
      </c>
      <c r="B70" s="133" t="s">
        <v>40</v>
      </c>
      <c r="C70" s="131"/>
      <c r="D70" s="134"/>
      <c r="E70" s="125">
        <f t="shared" si="2"/>
        <v>0</v>
      </c>
      <c r="F70" s="126">
        <v>0.0</v>
      </c>
      <c r="G70" s="132" t="s">
        <v>142</v>
      </c>
      <c r="H70" s="136"/>
      <c r="I70" s="35"/>
    </row>
    <row r="71">
      <c r="A71" s="129">
        <v>20.0</v>
      </c>
      <c r="B71" s="142" t="s">
        <v>42</v>
      </c>
      <c r="C71" s="131"/>
      <c r="D71" s="134"/>
      <c r="E71" s="125">
        <f t="shared" si="2"/>
        <v>0</v>
      </c>
      <c r="F71" s="126">
        <v>0.0</v>
      </c>
      <c r="G71" s="127" t="s">
        <v>124</v>
      </c>
      <c r="H71" s="136"/>
      <c r="I71" s="35" t="str">
        <f>IF(AND(E71&gt;0,F71=0),"Inserir Nº de Profissionais",)</f>
        <v/>
      </c>
    </row>
    <row r="72">
      <c r="A72" s="121">
        <v>21.0</v>
      </c>
      <c r="B72" s="133" t="s">
        <v>44</v>
      </c>
      <c r="C72" s="131"/>
      <c r="D72" s="134"/>
      <c r="E72" s="125">
        <f t="shared" si="2"/>
        <v>0</v>
      </c>
      <c r="F72" s="126" t="s">
        <v>126</v>
      </c>
      <c r="G72" s="141" t="s">
        <v>143</v>
      </c>
      <c r="H72" s="136"/>
      <c r="I72" s="35"/>
    </row>
    <row r="73">
      <c r="A73" s="129">
        <v>22.0</v>
      </c>
      <c r="B73" s="133" t="s">
        <v>48</v>
      </c>
      <c r="C73" s="131"/>
      <c r="D73" s="134"/>
      <c r="E73" s="125">
        <f t="shared" si="2"/>
        <v>0</v>
      </c>
      <c r="F73" s="126" t="s">
        <v>126</v>
      </c>
      <c r="G73" s="141" t="s">
        <v>144</v>
      </c>
      <c r="H73" s="136"/>
      <c r="I73" s="35"/>
    </row>
    <row r="74">
      <c r="A74" s="121">
        <v>23.0</v>
      </c>
      <c r="B74" s="133" t="s">
        <v>46</v>
      </c>
      <c r="C74" s="131"/>
      <c r="D74" s="134"/>
      <c r="E74" s="125">
        <f t="shared" si="2"/>
        <v>0</v>
      </c>
      <c r="F74" s="126" t="s">
        <v>126</v>
      </c>
      <c r="G74" s="143" t="s">
        <v>145</v>
      </c>
      <c r="H74" s="136"/>
      <c r="I74" s="35"/>
    </row>
    <row r="75">
      <c r="A75" s="129">
        <v>24.0</v>
      </c>
      <c r="B75" s="133" t="s">
        <v>50</v>
      </c>
      <c r="C75" s="131"/>
      <c r="D75" s="134"/>
      <c r="E75" s="125">
        <f t="shared" si="2"/>
        <v>0</v>
      </c>
      <c r="F75" s="126">
        <v>0.0</v>
      </c>
      <c r="G75" s="143" t="s">
        <v>146</v>
      </c>
      <c r="H75" s="136"/>
      <c r="I75" s="35" t="str">
        <f t="shared" ref="I75:I77" si="4">IF(AND(E75&gt;0,F75=0),"Inserir Nº de Profissionais",)</f>
        <v/>
      </c>
    </row>
    <row r="76">
      <c r="A76" s="121">
        <v>25.0</v>
      </c>
      <c r="B76" s="133" t="s">
        <v>52</v>
      </c>
      <c r="C76" s="123"/>
      <c r="D76" s="134"/>
      <c r="E76" s="125">
        <f t="shared" si="2"/>
        <v>0</v>
      </c>
      <c r="F76" s="135">
        <v>0.0</v>
      </c>
      <c r="G76" s="141" t="s">
        <v>147</v>
      </c>
      <c r="H76" s="136"/>
      <c r="I76" s="35" t="str">
        <f t="shared" si="4"/>
        <v/>
      </c>
    </row>
    <row r="77">
      <c r="A77" s="129">
        <v>26.0</v>
      </c>
      <c r="B77" s="133" t="s">
        <v>54</v>
      </c>
      <c r="C77" s="131"/>
      <c r="D77" s="134"/>
      <c r="E77" s="125">
        <f t="shared" si="2"/>
        <v>0</v>
      </c>
      <c r="F77" s="135">
        <v>0.0</v>
      </c>
      <c r="G77" s="143" t="s">
        <v>148</v>
      </c>
      <c r="H77" s="136"/>
      <c r="I77" s="35" t="str">
        <f t="shared" si="4"/>
        <v/>
      </c>
    </row>
    <row r="78">
      <c r="A78" s="121">
        <v>27.0</v>
      </c>
      <c r="B78" s="133" t="s">
        <v>149</v>
      </c>
      <c r="C78" s="131"/>
      <c r="D78" s="134"/>
      <c r="E78" s="125">
        <f t="shared" si="2"/>
        <v>0</v>
      </c>
      <c r="F78" s="126" t="s">
        <v>126</v>
      </c>
      <c r="G78" s="141" t="s">
        <v>150</v>
      </c>
      <c r="H78" s="136"/>
      <c r="I78" s="35"/>
    </row>
    <row r="79">
      <c r="A79" s="129">
        <v>28.0</v>
      </c>
      <c r="B79" s="142" t="s">
        <v>58</v>
      </c>
      <c r="C79" s="131"/>
      <c r="D79" s="134"/>
      <c r="E79" s="125">
        <f t="shared" si="2"/>
        <v>0</v>
      </c>
      <c r="F79" s="126" t="s">
        <v>126</v>
      </c>
      <c r="G79" s="141" t="s">
        <v>151</v>
      </c>
      <c r="H79" s="136"/>
      <c r="I79" s="35"/>
    </row>
    <row r="80">
      <c r="A80" s="121">
        <v>29.0</v>
      </c>
      <c r="B80" s="142" t="s">
        <v>60</v>
      </c>
      <c r="C80" s="131"/>
      <c r="D80" s="134"/>
      <c r="E80" s="125">
        <f t="shared" si="2"/>
        <v>0</v>
      </c>
      <c r="F80" s="135">
        <v>0.0</v>
      </c>
      <c r="G80" s="141" t="s">
        <v>152</v>
      </c>
      <c r="H80" s="136"/>
      <c r="I80" s="35" t="str">
        <f t="shared" ref="I80:I81" si="5">IF(AND(E80&gt;0,F80=0),"Inserir Nº de Profissionais",)</f>
        <v/>
      </c>
    </row>
    <row r="81">
      <c r="A81" s="129">
        <v>30.0</v>
      </c>
      <c r="B81" s="142" t="s">
        <v>62</v>
      </c>
      <c r="C81" s="131"/>
      <c r="D81" s="134"/>
      <c r="E81" s="125">
        <f t="shared" si="2"/>
        <v>0</v>
      </c>
      <c r="F81" s="135">
        <v>0.0</v>
      </c>
      <c r="G81" s="141" t="s">
        <v>152</v>
      </c>
      <c r="H81" s="136"/>
      <c r="I81" s="35" t="str">
        <f t="shared" si="5"/>
        <v/>
      </c>
    </row>
    <row r="82">
      <c r="A82" s="121">
        <v>31.0</v>
      </c>
      <c r="B82" s="142" t="s">
        <v>64</v>
      </c>
      <c r="C82" s="131"/>
      <c r="D82" s="134"/>
      <c r="E82" s="125">
        <f t="shared" si="2"/>
        <v>0</v>
      </c>
      <c r="F82" s="126" t="s">
        <v>126</v>
      </c>
      <c r="G82" s="141" t="s">
        <v>153</v>
      </c>
      <c r="H82" s="136"/>
      <c r="I82" s="35"/>
    </row>
    <row r="83">
      <c r="A83" s="129"/>
      <c r="B83" s="144" t="s">
        <v>154</v>
      </c>
      <c r="C83" s="145">
        <f t="shared" ref="C83:F83" si="6">SUM(C52:C82)</f>
        <v>0</v>
      </c>
      <c r="D83" s="145">
        <f t="shared" si="6"/>
        <v>0</v>
      </c>
      <c r="E83" s="145">
        <f t="shared" si="6"/>
        <v>0</v>
      </c>
      <c r="F83" s="146">
        <f t="shared" si="6"/>
        <v>0</v>
      </c>
      <c r="G83" s="147" t="s">
        <v>103</v>
      </c>
      <c r="H83" s="148" t="s">
        <v>103</v>
      </c>
      <c r="I83" s="35" t="str">
        <f>IF(AND(E83&gt;0,F83=0),"Inserir Nº de Profissionais",)</f>
        <v/>
      </c>
    </row>
    <row r="84">
      <c r="A84" s="121">
        <v>32.0</v>
      </c>
      <c r="B84" s="133" t="s">
        <v>66</v>
      </c>
      <c r="C84" s="131"/>
      <c r="D84" s="134"/>
      <c r="E84" s="125">
        <f t="shared" ref="E84:E86" si="7">SUM(C84:D84)</f>
        <v>0</v>
      </c>
      <c r="F84" s="126" t="s">
        <v>126</v>
      </c>
      <c r="G84" s="141" t="s">
        <v>155</v>
      </c>
      <c r="H84" s="149"/>
      <c r="I84" s="35"/>
    </row>
    <row r="85">
      <c r="A85" s="129">
        <v>33.0</v>
      </c>
      <c r="B85" s="133" t="s">
        <v>68</v>
      </c>
      <c r="C85" s="147" t="s">
        <v>103</v>
      </c>
      <c r="D85" s="150"/>
      <c r="E85" s="125">
        <f t="shared" si="7"/>
        <v>0</v>
      </c>
      <c r="F85" s="126" t="s">
        <v>126</v>
      </c>
      <c r="G85" s="151" t="s">
        <v>156</v>
      </c>
      <c r="H85" s="149"/>
      <c r="I85" s="35"/>
    </row>
    <row r="86">
      <c r="A86" s="121">
        <v>34.0</v>
      </c>
      <c r="B86" s="133" t="s">
        <v>70</v>
      </c>
      <c r="C86" s="147" t="s">
        <v>103</v>
      </c>
      <c r="D86" s="150"/>
      <c r="E86" s="125">
        <f t="shared" si="7"/>
        <v>0</v>
      </c>
      <c r="F86" s="126" t="s">
        <v>126</v>
      </c>
      <c r="G86" s="151" t="s">
        <v>157</v>
      </c>
      <c r="H86" s="149"/>
      <c r="I86" s="35"/>
    </row>
    <row r="87" ht="15.75" customHeight="1">
      <c r="A87" s="152"/>
      <c r="B87" s="153" t="s">
        <v>158</v>
      </c>
      <c r="C87" s="154">
        <f>C83+C84</f>
        <v>0</v>
      </c>
      <c r="D87" s="154">
        <f t="shared" ref="D87:E87" si="8">D83+D84+D85+D86</f>
        <v>0</v>
      </c>
      <c r="E87" s="154">
        <f t="shared" si="8"/>
        <v>0</v>
      </c>
      <c r="F87" s="155"/>
      <c r="G87" s="148" t="s">
        <v>103</v>
      </c>
      <c r="H87" s="156"/>
      <c r="I87" s="35" t="str">
        <f>IF(AND(E87&gt;0,F87=0),"Inserir Nº de Profissionais",)</f>
        <v/>
      </c>
    </row>
    <row r="88">
      <c r="A88" s="157"/>
      <c r="B88" s="157"/>
      <c r="C88" s="158" t="str">
        <f>IF(G35&lt;&gt;C87,"Diverge do valor informado na planilha C)FONTES DE FINANCIAMENTO para a linha RIOFILME/PNAB",)</f>
        <v/>
      </c>
      <c r="D88" s="157"/>
      <c r="E88" s="158" t="str">
        <f>IF(G42&lt;&gt;E87,"Diverge do valor informado na planilha C)FONTES DE FINANCIAMENTO para a linha TOTAL PROPOSTA",)</f>
        <v/>
      </c>
      <c r="F88" s="157"/>
      <c r="G88" s="157"/>
      <c r="H88" s="157"/>
      <c r="I88" s="35"/>
    </row>
    <row r="89">
      <c r="A89" s="106"/>
      <c r="I89" s="35"/>
    </row>
  </sheetData>
  <mergeCells count="54">
    <mergeCell ref="A40:C40"/>
    <mergeCell ref="D40:F40"/>
    <mergeCell ref="A41:F41"/>
    <mergeCell ref="A42:F42"/>
    <mergeCell ref="G42:H42"/>
    <mergeCell ref="A46:H46"/>
    <mergeCell ref="A47:H47"/>
    <mergeCell ref="A49:H49"/>
    <mergeCell ref="A50:B50"/>
    <mergeCell ref="C50:C51"/>
    <mergeCell ref="D50:D51"/>
    <mergeCell ref="E50:E51"/>
    <mergeCell ref="F50:H50"/>
    <mergeCell ref="G51:H51"/>
    <mergeCell ref="A6:B6"/>
    <mergeCell ref="A7:B7"/>
    <mergeCell ref="A8:B8"/>
    <mergeCell ref="A1:H1"/>
    <mergeCell ref="A3:H3"/>
    <mergeCell ref="A4:B4"/>
    <mergeCell ref="C4:H4"/>
    <mergeCell ref="A5:B5"/>
    <mergeCell ref="C5:H5"/>
    <mergeCell ref="C6:H6"/>
    <mergeCell ref="C7:H7"/>
    <mergeCell ref="C8:H8"/>
    <mergeCell ref="A10:H10"/>
    <mergeCell ref="A11:H11"/>
    <mergeCell ref="A13:H13"/>
    <mergeCell ref="A14:H14"/>
    <mergeCell ref="A15:H15"/>
    <mergeCell ref="A17:H17"/>
    <mergeCell ref="A18:H18"/>
    <mergeCell ref="A19:H19"/>
    <mergeCell ref="A21:H21"/>
    <mergeCell ref="A22:H22"/>
    <mergeCell ref="A23:H23"/>
    <mergeCell ref="A25:H25"/>
    <mergeCell ref="A26:H26"/>
    <mergeCell ref="A33:H33"/>
    <mergeCell ref="A34:C34"/>
    <mergeCell ref="D34:F34"/>
    <mergeCell ref="A35:C35"/>
    <mergeCell ref="D35:F35"/>
    <mergeCell ref="D36:F36"/>
    <mergeCell ref="A36:C36"/>
    <mergeCell ref="A37:C37"/>
    <mergeCell ref="D37:F37"/>
    <mergeCell ref="A38:C38"/>
    <mergeCell ref="D38:F38"/>
    <mergeCell ref="A39:C39"/>
    <mergeCell ref="D39:F39"/>
    <mergeCell ref="H83:H87"/>
    <mergeCell ref="A89:H89"/>
  </mergeCells>
  <conditionalFormatting sqref="I35 I52:I87 C88 E88">
    <cfRule type="notContainsBlanks" dxfId="0" priority="1">
      <formula>LEN(TRIM(I35))&gt;0</formula>
    </cfRule>
  </conditionalFormatting>
  <dataValidations>
    <dataValidation type="list" allowBlank="1" showErrorMessage="1" sqref="B12 B16 B20 B24">
      <formula1>"SIM,NÃO"</formula1>
    </dataValidation>
  </dataValidations>
  <printOptions horizontalCentered="1"/>
  <pageMargins bottom="0.75" footer="0.0" header="0.0" left="0.25" right="0.25" top="0.75"/>
  <pageSetup fitToHeight="0" paperSize="9" orientation="portrait"/>
  <drawing r:id="rId1"/>
</worksheet>
</file>