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20775" windowHeight="9660"/>
  </bookViews>
  <sheets>
    <sheet name="Orçamento produção" sheetId="1" r:id="rId1"/>
  </sheets>
  <definedNames>
    <definedName name="registro">#REF!</definedName>
  </definedNames>
  <calcPr calcId="145621"/>
</workbook>
</file>

<file path=xl/calcChain.xml><?xml version="1.0" encoding="utf-8"?>
<calcChain xmlns="http://schemas.openxmlformats.org/spreadsheetml/2006/main">
  <c r="J74" i="1" l="1"/>
  <c r="F74" i="1"/>
  <c r="J73" i="1"/>
  <c r="F73" i="1"/>
  <c r="K72" i="1"/>
  <c r="K76" i="1" s="1"/>
  <c r="I72" i="1"/>
  <c r="I76" i="1" s="1"/>
  <c r="H72" i="1"/>
  <c r="H76" i="1" s="1"/>
  <c r="G72" i="1"/>
  <c r="G76" i="1" s="1"/>
  <c r="F72" i="1"/>
  <c r="F76" i="1" s="1"/>
  <c r="E72" i="1"/>
  <c r="E76" i="1" s="1"/>
  <c r="D72" i="1"/>
  <c r="D76" i="1" s="1"/>
  <c r="C72" i="1"/>
  <c r="C76" i="1" s="1"/>
  <c r="N71" i="1"/>
  <c r="J71" i="1"/>
  <c r="F71" i="1"/>
  <c r="J70" i="1"/>
  <c r="F70" i="1"/>
  <c r="J69" i="1"/>
  <c r="F69" i="1"/>
  <c r="J68" i="1"/>
  <c r="F68" i="1"/>
  <c r="J67" i="1"/>
  <c r="F67" i="1"/>
  <c r="J66" i="1"/>
  <c r="F66" i="1"/>
  <c r="J65" i="1"/>
  <c r="F65" i="1"/>
  <c r="N65" i="1" s="1"/>
  <c r="J64" i="1"/>
  <c r="F64" i="1"/>
  <c r="N64" i="1" s="1"/>
  <c r="J63" i="1"/>
  <c r="F63" i="1"/>
  <c r="J62" i="1"/>
  <c r="F62" i="1"/>
  <c r="J61" i="1"/>
  <c r="F61" i="1"/>
  <c r="J60" i="1"/>
  <c r="F60" i="1"/>
  <c r="J59" i="1"/>
  <c r="F59" i="1"/>
  <c r="N59" i="1" s="1"/>
  <c r="J58" i="1"/>
  <c r="F58" i="1"/>
  <c r="J57" i="1"/>
  <c r="F57" i="1"/>
  <c r="J56" i="1"/>
  <c r="F56" i="1"/>
  <c r="J55" i="1"/>
  <c r="F55" i="1"/>
  <c r="J54" i="1"/>
  <c r="F54" i="1"/>
  <c r="J53" i="1"/>
  <c r="F53" i="1"/>
  <c r="J52" i="1"/>
  <c r="F52" i="1"/>
  <c r="N52" i="1" s="1"/>
  <c r="J51" i="1"/>
  <c r="F51" i="1"/>
  <c r="N51" i="1" s="1"/>
  <c r="N50" i="1"/>
  <c r="J50" i="1"/>
  <c r="F50" i="1"/>
  <c r="J49" i="1"/>
  <c r="F49" i="1"/>
  <c r="N49" i="1" s="1"/>
  <c r="J48" i="1"/>
  <c r="F48" i="1"/>
  <c r="N48" i="1" s="1"/>
  <c r="J47" i="1"/>
  <c r="F47" i="1"/>
  <c r="N47" i="1" s="1"/>
  <c r="N46" i="1"/>
  <c r="J46" i="1"/>
  <c r="F46" i="1"/>
  <c r="J45" i="1"/>
  <c r="F45" i="1"/>
  <c r="N45" i="1" s="1"/>
  <c r="J44" i="1"/>
  <c r="F44" i="1"/>
  <c r="N44" i="1" s="1"/>
  <c r="J43" i="1"/>
  <c r="F43" i="1"/>
  <c r="N43" i="1" s="1"/>
  <c r="N42" i="1"/>
  <c r="J42" i="1"/>
  <c r="F42" i="1"/>
  <c r="J41" i="1"/>
  <c r="F41" i="1"/>
  <c r="N41" i="1" s="1"/>
  <c r="J40" i="1"/>
  <c r="F40" i="1"/>
  <c r="N40" i="1" s="1"/>
  <c r="J39" i="1"/>
  <c r="F39" i="1"/>
  <c r="N38" i="1"/>
  <c r="J38" i="1"/>
  <c r="F38" i="1"/>
  <c r="J37" i="1"/>
  <c r="F37" i="1"/>
  <c r="J36" i="1"/>
  <c r="F36" i="1"/>
  <c r="N36" i="1" s="1"/>
  <c r="N35" i="1"/>
  <c r="J35" i="1"/>
  <c r="J72" i="1" s="1"/>
  <c r="J76" i="1" s="1"/>
  <c r="F35" i="1"/>
  <c r="F29" i="1"/>
  <c r="E29" i="1"/>
</calcChain>
</file>

<file path=xl/sharedStrings.xml><?xml version="1.0" encoding="utf-8"?>
<sst xmlns="http://schemas.openxmlformats.org/spreadsheetml/2006/main" count="145" uniqueCount="110">
  <si>
    <t>FORMULÁRIO DE ATUALIZAÇÃO DE ORÇAMENTO – PROJETOS DE PRODUÇÃO E DESENVOLVIMENTO</t>
  </si>
  <si>
    <t>DADOS DO PROJETO</t>
  </si>
  <si>
    <t>PROGRAMA DE FOMENTO/EDITAL</t>
  </si>
  <si>
    <t>LINHA DE AÇÃO</t>
  </si>
  <si>
    <t>NOME DO PROJETO</t>
  </si>
  <si>
    <t>RAZÃO SOCIAL (PROPONENTE)</t>
  </si>
  <si>
    <t>CNPJ (PROPONENTE)</t>
  </si>
  <si>
    <t>SELECIONE ABAIXO QUAL O MOTIVO DA ATUALIZAÇÃO DO ORÇAMENTO DO PROJETO:</t>
  </si>
  <si>
    <t>Autorização para redimensionamento de orçamento</t>
  </si>
  <si>
    <t>JUSTIFIQUE DE FORMA GERAL AS ATUALIZAÇÕES ORÇAMENTÁRIAS, CONFORME O CASO.</t>
  </si>
  <si>
    <t>FORMULÁRIO DE ORÇAMENTO – PROJETOS DE PRODUÇÃO E DESENVOLVIMENTO - REMANEJAMENTO INTERNO</t>
  </si>
  <si>
    <t>B) FONTES DE FINANCIAMENTO</t>
  </si>
  <si>
    <t>FONTE DE RECURSO</t>
  </si>
  <si>
    <t xml:space="preserve">IDENTIFICAÇÃO DA FONTE </t>
  </si>
  <si>
    <t>VALOR A CAPTAR</t>
  </si>
  <si>
    <t>VALOR JÁ CAPTADO</t>
  </si>
  <si>
    <t>RIOFILME</t>
  </si>
  <si>
    <t>LEI PAULO GUSTAVO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</si>
  <si>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</si>
  <si>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</si>
  <si>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</si>
  <si>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</si>
  <si>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</si>
  <si>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</si>
  <si>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RENDIMENTOS</t>
  </si>
  <si>
    <t>TOTAL</t>
  </si>
  <si>
    <r>
      <rPr>
        <sz val="10"/>
        <color theme="1"/>
        <rFont val="Calibri"/>
        <family val="2"/>
      </rPr>
      <t xml:space="preserve">* Caso haja mais fontes, </t>
    </r>
    <r>
      <rPr>
        <b/>
        <sz val="10"/>
        <color theme="1"/>
        <rFont val="Calibri"/>
        <family val="2"/>
      </rPr>
      <t>é permitida</t>
    </r>
    <r>
      <rPr>
        <sz val="10"/>
        <color theme="1"/>
        <rFont val="Calibri"/>
        <family val="2"/>
      </rPr>
      <t xml:space="preserve"> a inclusão de novas linhas.</t>
    </r>
  </si>
  <si>
    <t>C) EXECUÇÃO ORÇAMENTÁRIA E DESENHO DE PRODUÇÃO*  **</t>
  </si>
  <si>
    <t>ITEM</t>
  </si>
  <si>
    <t>INVESTIMENTO RIOFILME</t>
  </si>
  <si>
    <t>RECURSOS LEI PAULO GUSTAVO</t>
  </si>
  <si>
    <t>INVESTIMENTO OUTRAS FONTES</t>
  </si>
  <si>
    <t>INVESTIMENTO TOTAL</t>
  </si>
  <si>
    <t>ATUALIZAÇÃO INVESTIMENTO RIOFILME</t>
  </si>
  <si>
    <t>ATUALIZAÇÃO RECURSOS LEI PAULO GUSTAVO</t>
  </si>
  <si>
    <t>ATUALIZAÇÃO OUTRAS FONTES</t>
  </si>
  <si>
    <t>ATUALIZAÇÃO INVESTIMENTO TOTAL</t>
  </si>
  <si>
    <t>DESENHO DE PRODUÇÃO</t>
  </si>
  <si>
    <t>Nº DE PROFISSIONAIS</t>
  </si>
  <si>
    <t xml:space="preserve">DESCRIÇÃO </t>
  </si>
  <si>
    <t>Roteiro (serviços e cessão de direitos. Inclusive para Jogos Eletrônicos)</t>
  </si>
  <si>
    <t>Indicar tempo médio de trabalho em semanas</t>
  </si>
  <si>
    <t>Arte conceitual (serviços e cessão de direitos)</t>
  </si>
  <si>
    <t>Indicar tipo de serviço (ilustração, animatic, etc) e tempo médio de trabalho em semanas</t>
  </si>
  <si>
    <t>Cessão de Direitos de obras intelectuais pré existentes ou personalidades</t>
  </si>
  <si>
    <t>n/a</t>
  </si>
  <si>
    <t>Especificar as obra(s) pré existente(s) ou personalidades cujos direitos serão adquiridos</t>
  </si>
  <si>
    <t xml:space="preserve">Pesquisa </t>
  </si>
  <si>
    <t>Detalhar pesquisa de arquivo, e/ou conteúdo, e/ou locações, e/ou atores, outras, e tempo médio de trabalho em semanas</t>
  </si>
  <si>
    <t>Despesas de Desenvolvimento</t>
  </si>
  <si>
    <t>Descrever os serviços e materiais  relativos ao desenvolvimento do projeto técnico e venda do projeto, excluídos roteiro, cessão de direitos e arte conceitual</t>
  </si>
  <si>
    <t>Produtor</t>
  </si>
  <si>
    <t>Diretor</t>
  </si>
  <si>
    <t>Diretor de Arte</t>
  </si>
  <si>
    <t>Diretor de Fotografia / Look Dev Animação ou Jogo Eletrônico</t>
  </si>
  <si>
    <t>Diretor de Animação</t>
  </si>
  <si>
    <t>Designer de jogo eletrônico</t>
  </si>
  <si>
    <t>Equipe de Produção</t>
  </si>
  <si>
    <t>Equipe de Direção</t>
  </si>
  <si>
    <t>Equipe de Arte (inclusive para animação e jogos eletrônicos)</t>
  </si>
  <si>
    <t>Equipe de modelagem e rigging</t>
  </si>
  <si>
    <t>Equipe Técnica (câmera, iluminação, som, efeitos, animação, desenvolvimento de jogo eletrônico, programação de software, etc..)</t>
  </si>
  <si>
    <t>Elenco Principal</t>
  </si>
  <si>
    <t>Elenco Secundário/Figuração</t>
  </si>
  <si>
    <t>Indicar tempo médio de trabalho em semanas do elenco secundário. Indicar número de diárias de figuração, se houver</t>
  </si>
  <si>
    <t>Equipamentos de câmera</t>
  </si>
  <si>
    <t xml:space="preserve">Indicar número e tipo de câmeras e outros equipamentos que justifiquem o orçamento. </t>
  </si>
  <si>
    <t>Equipamento de som, iluminação, elétrica, movimento de câmera e afins</t>
  </si>
  <si>
    <t>Detalhar serviços e demandas previstas que justifiquem o orçamento</t>
  </si>
  <si>
    <t>Aluguel de Estúdio/locação</t>
  </si>
  <si>
    <t>Indicar número de diárias de estúdio ou locações (internas ou externas) e especificidades de logística que justifiquem o orçamento</t>
  </si>
  <si>
    <t>Despesas de Produção</t>
  </si>
  <si>
    <t>Despesas de Arte, modelagem, rigging ou animação</t>
  </si>
  <si>
    <t xml:space="preserve">Quantificar cenários, locações com intervenções; exemplificar cenografias de alta complexidade, ou especificidades para figurinos, caracterizações ou outras questões que justifiquem o orçamento </t>
  </si>
  <si>
    <t>Despesas de Desenvolvimento de jogo eletrônico</t>
  </si>
  <si>
    <t>Detalhar serviços e demandas previstas que justifiquem orçamento.</t>
  </si>
  <si>
    <t>Equipe de Edição/Finalização</t>
  </si>
  <si>
    <t xml:space="preserve">Despesas de Edição / Finalização </t>
  </si>
  <si>
    <t>Indicar o tempo de edição e de finalização em semanas; indicar o tempo de material bruto em minutos; descrever e indicar tempo de efeitos visuais, se houver (incluindo animação, efeitos especiais ou e/ou videografismo)</t>
  </si>
  <si>
    <t>Arquivo (cessão de direitos)</t>
  </si>
  <si>
    <t>Indicar material de arquivo a ser licenciado</t>
  </si>
  <si>
    <t>Música</t>
  </si>
  <si>
    <t>Quantificar músicas licenciadas e criação de música original, além de despesas para execução de trilha sonora</t>
  </si>
  <si>
    <t>Acessibilidade***</t>
  </si>
  <si>
    <t>Detalhar medidas de acessibilidade compatíveis com as características dos produtos resultantes do objeto, nos termos do disposto na Lei nº 13.146, de 6 de julho de 2015.</t>
  </si>
  <si>
    <t>Transporte</t>
  </si>
  <si>
    <t>Indicar número de veículos de transporte de pessoas ou equipamentos; especificar verba específica para transporte individual ou outros</t>
  </si>
  <si>
    <t>Alimentação</t>
  </si>
  <si>
    <t>Indicar serviços de catering ou previsão de quantidade de refeições para a equipe</t>
  </si>
  <si>
    <t>Viagens</t>
  </si>
  <si>
    <t>Indicar, quantificar e justificar demanda com viagem</t>
  </si>
  <si>
    <t>Seguros</t>
  </si>
  <si>
    <t>Detalhar tipos de seguro</t>
  </si>
  <si>
    <t>Infraestrutura</t>
  </si>
  <si>
    <t>Detalhar despesas relativas à infraestrutura da base de produção que justifiquem o orçamento</t>
  </si>
  <si>
    <t>Serviços Jurídicos</t>
  </si>
  <si>
    <t>Detalhar Serviços</t>
  </si>
  <si>
    <t>Serviços Contábeis</t>
  </si>
  <si>
    <t>Tributos e Taxas</t>
  </si>
  <si>
    <t>Especificar que tributos e taxas serão pagos com recursos do projeto</t>
  </si>
  <si>
    <t>Total de Produção</t>
  </si>
  <si>
    <t>Gerenciamento</t>
  </si>
  <si>
    <t>Máximo 10% do orçamento de produção</t>
  </si>
  <si>
    <t>Agenciamento/colocação</t>
  </si>
  <si>
    <t>Recurso não pode ser alocado como uma despesa RIOFILME</t>
  </si>
  <si>
    <t>Rendimentos</t>
  </si>
  <si>
    <t>Total</t>
  </si>
  <si>
    <r>
      <rPr>
        <sz val="10"/>
        <color theme="1"/>
        <rFont val="Calibri"/>
        <family val="2"/>
      </rPr>
      <t xml:space="preserve">* </t>
    </r>
    <r>
      <rPr>
        <sz val="10"/>
        <color theme="1"/>
        <rFont val="Calibri"/>
        <family val="2"/>
      </rPr>
      <t>Não é permitido</t>
    </r>
    <r>
      <rPr>
        <sz val="10"/>
        <color theme="1"/>
        <rFont val="Calibri"/>
        <family val="2"/>
      </rPr>
      <t xml:space="preserve"> incluir novas linhas.</t>
    </r>
  </si>
  <si>
    <t xml:space="preserve">** Não é necessário preencher todas as linhas. Caso um dos itens orçamentários não corresponda a seu projeto, mantenha as células em branco e o valor zerado. </t>
  </si>
  <si>
    <r>
      <rPr>
        <sz val="10"/>
        <color theme="1"/>
        <rFont val="Calibri"/>
        <family val="2"/>
      </rPr>
      <t>*** Conforme modelo de minuta edital de fomento direto divulgado pelo Ministério da Cultura - MinC em sua página na internet no endereço "</t>
    </r>
    <r>
      <rPr>
        <u/>
        <sz val="10"/>
        <color rgb="FF1155CC"/>
        <rFont val="Calibri"/>
        <family val="2"/>
      </rPr>
      <t>https://www.gov.br/cultura/pt-br/assuntos/lei-paulo-gustavo/central-de-conteudo/minutas_editais/edital-fomento-direto-audiovisual.docx</t>
    </r>
    <r>
      <rPr>
        <sz val="10"/>
        <color theme="1"/>
        <rFont val="Calibri"/>
        <family val="2"/>
      </rPr>
      <t>" e consulta realizada ao MinC pela RioFilme na data de 03/07/2023 ao endereço eletrônico "lpg@cultura.gov.br", respondido pelo mesmo na data de 06/07/2023, no caso de PROPOSTAS de DESENVOLVIMENTO DE PROJETOS e PROTÓTIPOS JOGÁVEIS, devido a inaplicabilidade do disposto no Art. 15 da Lei  Lei nº 13.146, de 6 de julho de 2015 e no Art. 15 do Decreto 11453/23, fica dispensado a obrigação de investimento em recursos de acessibilidade. Pelos mesmos motivos, no caso de PROPOSTAS de PRODUÇÃO DE OBRAS AUDIOVISUAIS, serão considerados suficientes para o cumprimento nos referidos dispositivos legais, a inclusão na referida obra de legendagem descritiva, audiodescrição e LIBRAS, mesmo que o montante investido na produção dos referidos materiais seja inferior a 10% do orçamento. No caso de PRODUÇÃO DE OBRAS AUDIOVISUAIS do tipo JOGO ELETRÔNICO poderá ser dispensada a inclusão de algumas das formas de acessibilidade descritas no período anterior, desde que devidamente justificada a sua inaplicabilidade ao JOGO ELETRÔNICO proposto.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</si>
</sst>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&quot;R$&quot;\ #,##0.00"/>
    <numFmt numFmtId="166" formatCode="[$R$ -416]#,##0.00"/>
  </numFmts>
  <fonts count="14" x14ac:knownFonts="1">
    <font>
      <sz val="10"/>
      <color rgb="FF000000"/>
      <name val="Calibri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rgb="FF1155CC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B8CCE4"/>
        <bgColor rgb="FFB8CCE4"/>
      </patternFill>
    </fill>
    <fill>
      <patternFill patternType="solid">
        <fgColor theme="1"/>
        <bgColor theme="1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/>
    <xf numFmtId="164" fontId="4" fillId="0" borderId="6" xfId="0" applyNumberFormat="1" applyFont="1" applyBorder="1" applyAlignment="1"/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left"/>
    </xf>
    <xf numFmtId="0" fontId="5" fillId="3" borderId="7" xfId="0" applyFont="1" applyFill="1" applyBorder="1" applyAlignment="1"/>
    <xf numFmtId="0" fontId="6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3" fontId="7" fillId="3" borderId="0" xfId="0" applyNumberFormat="1" applyFont="1" applyFill="1" applyAlignment="1"/>
    <xf numFmtId="164" fontId="7" fillId="3" borderId="0" xfId="0" applyNumberFormat="1" applyFont="1" applyFill="1" applyAlignment="1"/>
    <xf numFmtId="0" fontId="8" fillId="5" borderId="13" xfId="0" applyFont="1" applyFill="1" applyBorder="1" applyAlignment="1">
      <alignment vertical="center" wrapText="1"/>
    </xf>
    <xf numFmtId="0" fontId="5" fillId="3" borderId="10" xfId="0" applyFont="1" applyFill="1" applyBorder="1"/>
    <xf numFmtId="49" fontId="5" fillId="3" borderId="11" xfId="0" applyNumberFormat="1" applyFont="1" applyFill="1" applyBorder="1"/>
    <xf numFmtId="49" fontId="7" fillId="3" borderId="11" xfId="0" applyNumberFormat="1" applyFont="1" applyFill="1" applyBorder="1"/>
    <xf numFmtId="49" fontId="7" fillId="3" borderId="11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/>
    </xf>
    <xf numFmtId="49" fontId="7" fillId="3" borderId="12" xfId="0" applyNumberFormat="1" applyFont="1" applyFill="1" applyBorder="1" applyAlignment="1"/>
    <xf numFmtId="0" fontId="9" fillId="0" borderId="0" xfId="0" applyFont="1" applyAlignment="1">
      <alignment vertical="center"/>
    </xf>
    <xf numFmtId="0" fontId="5" fillId="3" borderId="4" xfId="0" applyFont="1" applyFill="1" applyBorder="1"/>
    <xf numFmtId="49" fontId="5" fillId="3" borderId="5" xfId="0" applyNumberFormat="1" applyFont="1" applyFill="1" applyBorder="1"/>
    <xf numFmtId="49" fontId="7" fillId="0" borderId="5" xfId="0" applyNumberFormat="1" applyFont="1" applyBorder="1"/>
    <xf numFmtId="49" fontId="7" fillId="0" borderId="5" xfId="0" applyNumberFormat="1" applyFont="1" applyBorder="1" applyAlignment="1"/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/>
    <xf numFmtId="0" fontId="8" fillId="5" borderId="15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horizontal="left" vertical="center"/>
    </xf>
    <xf numFmtId="165" fontId="9" fillId="6" borderId="18" xfId="0" applyNumberFormat="1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9" fillId="5" borderId="19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/>
    </xf>
    <xf numFmtId="0" fontId="7" fillId="3" borderId="7" xfId="0" applyFont="1" applyFill="1" applyBorder="1" applyAlignment="1"/>
    <xf numFmtId="165" fontId="7" fillId="3" borderId="6" xfId="0" applyNumberFormat="1" applyFont="1" applyFill="1" applyBorder="1" applyAlignment="1">
      <alignment horizontal="right"/>
    </xf>
    <xf numFmtId="0" fontId="8" fillId="5" borderId="14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right" vertical="center"/>
    </xf>
    <xf numFmtId="165" fontId="8" fillId="5" borderId="18" xfId="0" applyNumberFormat="1" applyFont="1" applyFill="1" applyBorder="1" applyAlignment="1">
      <alignment horizontal="left" vertical="center"/>
    </xf>
    <xf numFmtId="0" fontId="9" fillId="5" borderId="22" xfId="0" applyFont="1" applyFill="1" applyBorder="1" applyAlignment="1">
      <alignment vertical="center"/>
    </xf>
    <xf numFmtId="0" fontId="9" fillId="5" borderId="22" xfId="0" applyFont="1" applyFill="1" applyBorder="1" applyAlignment="1">
      <alignment horizontal="left" vertical="center"/>
    </xf>
    <xf numFmtId="3" fontId="9" fillId="5" borderId="22" xfId="0" applyNumberFormat="1" applyFont="1" applyFill="1" applyBorder="1" applyAlignment="1">
      <alignment horizontal="left" vertical="center"/>
    </xf>
    <xf numFmtId="0" fontId="9" fillId="5" borderId="23" xfId="0" applyFont="1" applyFill="1" applyBorder="1" applyAlignment="1">
      <alignment vertical="center"/>
    </xf>
    <xf numFmtId="0" fontId="9" fillId="5" borderId="23" xfId="0" applyFont="1" applyFill="1" applyBorder="1" applyAlignment="1">
      <alignment horizontal="left" vertical="center"/>
    </xf>
    <xf numFmtId="3" fontId="9" fillId="5" borderId="23" xfId="0" applyNumberFormat="1" applyFont="1" applyFill="1" applyBorder="1" applyAlignment="1">
      <alignment horizontal="left" vertical="center"/>
    </xf>
    <xf numFmtId="3" fontId="8" fillId="5" borderId="4" xfId="0" applyNumberFormat="1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vertical="center" wrapText="1"/>
    </xf>
    <xf numFmtId="166" fontId="9" fillId="3" borderId="9" xfId="0" applyNumberFormat="1" applyFont="1" applyFill="1" applyBorder="1" applyAlignment="1">
      <alignment horizontal="left" vertical="center" wrapText="1"/>
    </xf>
    <xf numFmtId="166" fontId="9" fillId="5" borderId="9" xfId="0" applyNumberFormat="1" applyFont="1" applyFill="1" applyBorder="1" applyAlignment="1">
      <alignment horizontal="left" vertical="center" wrapText="1"/>
    </xf>
    <xf numFmtId="166" fontId="9" fillId="5" borderId="18" xfId="0" applyNumberFormat="1" applyFont="1" applyFill="1" applyBorder="1" applyAlignment="1">
      <alignment horizontal="left" vertical="center" wrapText="1"/>
    </xf>
    <xf numFmtId="3" fontId="9" fillId="5" borderId="18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37" xfId="0" applyFont="1" applyFill="1" applyBorder="1" applyAlignment="1">
      <alignment horizontal="left" vertical="center"/>
    </xf>
    <xf numFmtId="0" fontId="9" fillId="0" borderId="36" xfId="0" applyFont="1" applyBorder="1" applyAlignment="1">
      <alignment vertical="center" wrapText="1"/>
    </xf>
    <xf numFmtId="166" fontId="9" fillId="0" borderId="9" xfId="0" applyNumberFormat="1" applyFont="1" applyBorder="1" applyAlignment="1">
      <alignment horizontal="left" vertical="center" wrapText="1"/>
    </xf>
    <xf numFmtId="166" fontId="9" fillId="0" borderId="18" xfId="0" applyNumberFormat="1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/>
    </xf>
    <xf numFmtId="164" fontId="9" fillId="0" borderId="18" xfId="0" applyNumberFormat="1" applyFont="1" applyBorder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0" fontId="11" fillId="0" borderId="0" xfId="0" applyFont="1"/>
    <xf numFmtId="0" fontId="11" fillId="0" borderId="18" xfId="0" applyFont="1" applyBorder="1" applyAlignment="1">
      <alignment vertical="center" wrapText="1"/>
    </xf>
    <xf numFmtId="166" fontId="11" fillId="3" borderId="18" xfId="0" applyNumberFormat="1" applyFont="1" applyFill="1" applyBorder="1"/>
    <xf numFmtId="166" fontId="11" fillId="0" borderId="18" xfId="0" applyNumberFormat="1" applyFont="1" applyBorder="1"/>
    <xf numFmtId="0" fontId="11" fillId="0" borderId="18" xfId="0" applyFont="1" applyBorder="1"/>
    <xf numFmtId="166" fontId="11" fillId="3" borderId="18" xfId="0" applyNumberFormat="1" applyFont="1" applyFill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164" fontId="11" fillId="0" borderId="18" xfId="0" applyNumberFormat="1" applyFont="1" applyBorder="1" applyAlignment="1">
      <alignment wrapText="1"/>
    </xf>
    <xf numFmtId="0" fontId="9" fillId="0" borderId="18" xfId="0" applyFont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166" fontId="8" fillId="0" borderId="18" xfId="0" applyNumberFormat="1" applyFont="1" applyBorder="1" applyAlignment="1">
      <alignment horizontal="left" vertical="center" wrapText="1"/>
    </xf>
    <xf numFmtId="166" fontId="8" fillId="5" borderId="18" xfId="0" applyNumberFormat="1" applyFont="1" applyFill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164" fontId="9" fillId="8" borderId="18" xfId="0" applyNumberFormat="1" applyFont="1" applyFill="1" applyBorder="1" applyAlignment="1">
      <alignment horizontal="left" vertical="center" wrapText="1"/>
    </xf>
    <xf numFmtId="0" fontId="9" fillId="8" borderId="37" xfId="0" applyFont="1" applyFill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166" fontId="9" fillId="6" borderId="12" xfId="0" applyNumberFormat="1" applyFont="1" applyFill="1" applyBorder="1" applyAlignment="1">
      <alignment horizontal="left" vertical="center" wrapText="1"/>
    </xf>
    <xf numFmtId="166" fontId="9" fillId="0" borderId="12" xfId="0" applyNumberFormat="1" applyFont="1" applyBorder="1" applyAlignment="1">
      <alignment horizontal="left" vertical="center" wrapText="1"/>
    </xf>
    <xf numFmtId="166" fontId="9" fillId="0" borderId="30" xfId="0" applyNumberFormat="1" applyFont="1" applyBorder="1" applyAlignment="1">
      <alignment horizontal="left" vertical="center" wrapText="1"/>
    </xf>
    <xf numFmtId="166" fontId="9" fillId="6" borderId="18" xfId="0" applyNumberFormat="1" applyFont="1" applyFill="1" applyBorder="1" applyAlignment="1">
      <alignment horizontal="left" vertical="center" wrapText="1"/>
    </xf>
    <xf numFmtId="164" fontId="9" fillId="0" borderId="30" xfId="0" applyNumberFormat="1" applyFont="1" applyBorder="1" applyAlignment="1">
      <alignment horizontal="left" vertical="center" wrapText="1"/>
    </xf>
    <xf numFmtId="0" fontId="9" fillId="8" borderId="39" xfId="0" applyFont="1" applyFill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166" fontId="9" fillId="5" borderId="30" xfId="0" applyNumberFormat="1" applyFont="1" applyFill="1" applyBorder="1" applyAlignment="1">
      <alignment horizontal="left" vertical="center" wrapText="1"/>
    </xf>
    <xf numFmtId="0" fontId="9" fillId="8" borderId="40" xfId="0" applyFont="1" applyFill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166" fontId="8" fillId="3" borderId="42" xfId="0" applyNumberFormat="1" applyFont="1" applyFill="1" applyBorder="1" applyAlignment="1">
      <alignment horizontal="left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164" fontId="9" fillId="8" borderId="42" xfId="0" applyNumberFormat="1" applyFont="1" applyFill="1" applyBorder="1" applyAlignment="1">
      <alignment horizontal="left" vertical="center" wrapText="1"/>
    </xf>
    <xf numFmtId="0" fontId="9" fillId="8" borderId="43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3" borderId="5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5" fillId="3" borderId="8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6" fillId="4" borderId="10" xfId="0" applyFont="1" applyFill="1" applyBorder="1" applyAlignment="1"/>
    <xf numFmtId="0" fontId="3" fillId="0" borderId="11" xfId="0" applyFont="1" applyBorder="1"/>
    <xf numFmtId="0" fontId="3" fillId="0" borderId="12" xfId="0" applyFont="1" applyBorder="1"/>
    <xf numFmtId="0" fontId="6" fillId="3" borderId="10" xfId="0" applyFont="1" applyFill="1" applyBorder="1" applyAlignment="1"/>
    <xf numFmtId="0" fontId="5" fillId="2" borderId="14" xfId="0" applyFont="1" applyFill="1" applyBorder="1" applyAlignment="1"/>
    <xf numFmtId="0" fontId="5" fillId="3" borderId="4" xfId="0" applyFont="1" applyFill="1" applyBorder="1" applyAlignment="1"/>
    <xf numFmtId="0" fontId="2" fillId="2" borderId="14" xfId="0" applyFont="1" applyFill="1" applyBorder="1" applyAlignment="1">
      <alignment horizontal="left"/>
    </xf>
    <xf numFmtId="0" fontId="9" fillId="5" borderId="14" xfId="0" applyFont="1" applyFill="1" applyBorder="1" applyAlignment="1">
      <alignment vertical="center"/>
    </xf>
    <xf numFmtId="0" fontId="10" fillId="0" borderId="14" xfId="0" applyFont="1" applyBorder="1"/>
    <xf numFmtId="0" fontId="8" fillId="2" borderId="24" xfId="0" applyFont="1" applyFill="1" applyBorder="1" applyAlignment="1">
      <alignment horizontal="left" vertical="center"/>
    </xf>
    <xf numFmtId="0" fontId="3" fillId="0" borderId="25" xfId="0" applyFont="1" applyBorder="1"/>
    <xf numFmtId="0" fontId="3" fillId="0" borderId="26" xfId="0" applyFont="1" applyBorder="1"/>
    <xf numFmtId="0" fontId="5" fillId="7" borderId="30" xfId="0" applyFont="1" applyFill="1" applyBorder="1" applyAlignment="1">
      <alignment horizontal="center" wrapText="1"/>
    </xf>
    <xf numFmtId="0" fontId="3" fillId="0" borderId="7" xfId="0" applyFont="1" applyBorder="1"/>
    <xf numFmtId="3" fontId="8" fillId="5" borderId="31" xfId="0" applyNumberFormat="1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8" fillId="5" borderId="4" xfId="0" applyFont="1" applyFill="1" applyBorder="1" applyAlignment="1">
      <alignment horizontal="center" vertical="center" wrapText="1"/>
    </xf>
    <xf numFmtId="0" fontId="3" fillId="0" borderId="35" xfId="0" applyFont="1" applyBorder="1"/>
    <xf numFmtId="164" fontId="12" fillId="0" borderId="0" xfId="0" applyNumberFormat="1" applyFont="1" applyAlignment="1">
      <alignment wrapText="1"/>
    </xf>
    <xf numFmtId="0" fontId="0" fillId="0" borderId="0" xfId="0" applyFont="1" applyAlignment="1"/>
    <xf numFmtId="0" fontId="8" fillId="5" borderId="27" xfId="0" applyFont="1" applyFill="1" applyBorder="1" applyAlignment="1">
      <alignment horizontal="center" vertical="center"/>
    </xf>
    <xf numFmtId="0" fontId="3" fillId="0" borderId="34" xfId="0" applyFont="1" applyBorder="1"/>
    <xf numFmtId="0" fontId="8" fillId="3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cultura/pt-br/assuntos/lei-paulo-gustavo/central-de-conteudo/minutas_editais/edital-fomento-direto-audiovisu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0"/>
  <sheetViews>
    <sheetView showGridLines="0" tabSelected="1" topLeftCell="A23" workbookViewId="0">
      <selection activeCell="E40" sqref="E40"/>
    </sheetView>
  </sheetViews>
  <sheetFormatPr defaultColWidth="14.42578125" defaultRowHeight="15" customHeight="1" x14ac:dyDescent="0.2"/>
  <cols>
    <col min="1" max="1" width="2.85546875" customWidth="1"/>
    <col min="2" max="2" width="31.28515625" customWidth="1"/>
    <col min="3" max="3" width="16.85546875" customWidth="1"/>
    <col min="4" max="4" width="20.85546875" customWidth="1"/>
    <col min="5" max="5" width="21.42578125" customWidth="1"/>
    <col min="6" max="10" width="20.28515625" customWidth="1"/>
    <col min="12" max="12" width="29.5703125" customWidth="1"/>
    <col min="13" max="13" width="36.140625" customWidth="1"/>
    <col min="14" max="14" width="26.42578125" customWidth="1"/>
  </cols>
  <sheetData>
    <row r="1" spans="1:12" ht="15.75" customHeight="1" x14ac:dyDescent="0.3">
      <c r="A1" s="1"/>
      <c r="B1" s="116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5.75" customHeight="1" x14ac:dyDescent="0.25">
      <c r="A2" s="1"/>
      <c r="B2" s="2"/>
      <c r="C2" s="3"/>
      <c r="D2" s="3"/>
      <c r="E2" s="3"/>
      <c r="F2" s="3"/>
      <c r="G2" s="3"/>
      <c r="H2" s="3"/>
      <c r="I2" s="4"/>
      <c r="J2" s="3"/>
      <c r="K2" s="5"/>
      <c r="L2" s="6"/>
    </row>
    <row r="3" spans="1:12" ht="15.75" customHeight="1" x14ac:dyDescent="0.2">
      <c r="A3" s="1"/>
      <c r="B3" s="7" t="s">
        <v>1</v>
      </c>
      <c r="C3" s="8"/>
      <c r="D3" s="8"/>
      <c r="E3" s="8"/>
      <c r="F3" s="8"/>
      <c r="G3" s="8"/>
      <c r="H3" s="8"/>
      <c r="I3" s="9"/>
      <c r="J3" s="8"/>
      <c r="K3" s="10"/>
      <c r="L3" s="11"/>
    </row>
    <row r="4" spans="1:12" ht="15.75" customHeight="1" x14ac:dyDescent="0.2">
      <c r="A4" s="1"/>
      <c r="B4" s="12" t="s">
        <v>2</v>
      </c>
      <c r="C4" s="119"/>
      <c r="D4" s="120"/>
      <c r="E4" s="120"/>
      <c r="F4" s="120"/>
      <c r="G4" s="120"/>
      <c r="H4" s="120"/>
      <c r="I4" s="120"/>
      <c r="J4" s="120"/>
      <c r="K4" s="120"/>
      <c r="L4" s="121"/>
    </row>
    <row r="5" spans="1:12" ht="15.75" customHeight="1" x14ac:dyDescent="0.2">
      <c r="A5" s="1"/>
      <c r="B5" s="12" t="s">
        <v>3</v>
      </c>
      <c r="C5" s="122"/>
      <c r="D5" s="123"/>
      <c r="E5" s="123"/>
      <c r="F5" s="123"/>
      <c r="G5" s="123"/>
      <c r="H5" s="123"/>
      <c r="I5" s="123"/>
      <c r="J5" s="123"/>
      <c r="K5" s="123"/>
      <c r="L5" s="124"/>
    </row>
    <row r="6" spans="1:12" ht="15.75" customHeight="1" x14ac:dyDescent="0.2">
      <c r="A6" s="1"/>
      <c r="B6" s="12" t="s">
        <v>4</v>
      </c>
      <c r="C6" s="122"/>
      <c r="D6" s="123"/>
      <c r="E6" s="123"/>
      <c r="F6" s="123"/>
      <c r="G6" s="123"/>
      <c r="H6" s="123"/>
      <c r="I6" s="123"/>
      <c r="J6" s="123"/>
      <c r="K6" s="123"/>
      <c r="L6" s="124"/>
    </row>
    <row r="7" spans="1:12" ht="15.75" customHeight="1" x14ac:dyDescent="0.2">
      <c r="A7" s="1"/>
      <c r="B7" s="12" t="s">
        <v>5</v>
      </c>
      <c r="C7" s="122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15.75" customHeight="1" x14ac:dyDescent="0.2">
      <c r="A8" s="1"/>
      <c r="B8" s="12" t="s">
        <v>6</v>
      </c>
      <c r="C8" s="122"/>
      <c r="D8" s="123"/>
      <c r="E8" s="123"/>
      <c r="F8" s="123"/>
      <c r="G8" s="123"/>
      <c r="H8" s="123"/>
      <c r="I8" s="123"/>
      <c r="J8" s="123"/>
      <c r="K8" s="123"/>
      <c r="L8" s="124"/>
    </row>
    <row r="9" spans="1:12" ht="15.75" customHeight="1" x14ac:dyDescent="0.25">
      <c r="A9" s="1"/>
      <c r="B9" s="13"/>
      <c r="C9" s="14"/>
      <c r="D9" s="14"/>
      <c r="E9" s="15"/>
      <c r="F9" s="16"/>
      <c r="G9" s="17"/>
      <c r="H9" s="17"/>
      <c r="I9" s="18"/>
      <c r="J9" s="17"/>
      <c r="K9" s="19"/>
      <c r="L9" s="20"/>
    </row>
    <row r="10" spans="1:12" ht="15.75" customHeight="1" x14ac:dyDescent="0.25">
      <c r="A10" s="1"/>
      <c r="B10" s="125" t="s">
        <v>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ht="15.75" customHeight="1" x14ac:dyDescent="0.25">
      <c r="A11" s="21"/>
      <c r="B11" s="128" t="s">
        <v>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7"/>
    </row>
    <row r="12" spans="1:12" ht="15.75" customHeight="1" x14ac:dyDescent="0.2">
      <c r="A12" s="21"/>
      <c r="B12" s="22"/>
      <c r="C12" s="23"/>
      <c r="D12" s="23"/>
      <c r="E12" s="23"/>
      <c r="F12" s="23"/>
      <c r="G12" s="24"/>
      <c r="H12" s="25"/>
      <c r="I12" s="26"/>
      <c r="J12" s="25"/>
      <c r="K12" s="25"/>
      <c r="L12" s="27"/>
    </row>
    <row r="13" spans="1:12" ht="15.75" customHeight="1" x14ac:dyDescent="0.2">
      <c r="A13" s="28"/>
      <c r="B13" s="129" t="s">
        <v>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2" ht="15.75" customHeight="1" x14ac:dyDescent="0.2">
      <c r="A14" s="28"/>
      <c r="B14" s="130"/>
      <c r="C14" s="120"/>
      <c r="D14" s="120"/>
      <c r="E14" s="120"/>
      <c r="F14" s="120"/>
      <c r="G14" s="120"/>
      <c r="H14" s="120"/>
      <c r="I14" s="120"/>
      <c r="J14" s="120"/>
      <c r="K14" s="120"/>
      <c r="L14" s="121"/>
    </row>
    <row r="15" spans="1:12" ht="15.75" customHeight="1" x14ac:dyDescent="0.2">
      <c r="A15" s="28"/>
      <c r="B15" s="29"/>
      <c r="C15" s="30"/>
      <c r="D15" s="30"/>
      <c r="E15" s="30"/>
      <c r="F15" s="30"/>
      <c r="G15" s="31"/>
      <c r="H15" s="32"/>
      <c r="I15" s="33"/>
      <c r="J15" s="32"/>
      <c r="K15" s="32"/>
      <c r="L15" s="34"/>
    </row>
    <row r="16" spans="1:12" ht="15.75" customHeight="1" x14ac:dyDescent="0.3">
      <c r="A16" s="28"/>
      <c r="B16" s="131" t="s">
        <v>10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4"/>
    </row>
    <row r="17" spans="1:14" ht="15.75" customHeight="1" x14ac:dyDescent="0.2">
      <c r="A17" s="28"/>
      <c r="B17" s="35"/>
      <c r="C17" s="36"/>
      <c r="D17" s="36"/>
      <c r="E17" s="36"/>
      <c r="F17" s="36"/>
      <c r="G17" s="36"/>
      <c r="H17" s="36"/>
      <c r="I17" s="36"/>
      <c r="J17" s="36"/>
      <c r="K17" s="37"/>
      <c r="L17" s="38"/>
      <c r="M17" s="39"/>
      <c r="N17" s="28"/>
    </row>
    <row r="18" spans="1:14" ht="15.75" customHeight="1" x14ac:dyDescent="0.2">
      <c r="A18" s="28"/>
      <c r="B18" s="40" t="s">
        <v>11</v>
      </c>
      <c r="C18" s="41"/>
      <c r="D18" s="42"/>
      <c r="E18" s="42"/>
      <c r="F18" s="43"/>
      <c r="G18" s="39"/>
    </row>
    <row r="19" spans="1:14" ht="25.5" x14ac:dyDescent="0.2">
      <c r="A19" s="28"/>
      <c r="B19" s="44" t="s">
        <v>12</v>
      </c>
      <c r="C19" s="45" t="s">
        <v>13</v>
      </c>
      <c r="D19" s="45"/>
      <c r="E19" s="46" t="s">
        <v>14</v>
      </c>
      <c r="F19" s="46" t="s">
        <v>15</v>
      </c>
      <c r="G19" s="39"/>
    </row>
    <row r="20" spans="1:14" ht="15.75" customHeight="1" x14ac:dyDescent="0.2">
      <c r="A20" s="28"/>
      <c r="B20" s="47" t="s">
        <v>16</v>
      </c>
      <c r="C20" s="48"/>
      <c r="D20" s="49"/>
      <c r="E20" s="50"/>
      <c r="F20" s="51"/>
      <c r="G20" s="52"/>
    </row>
    <row r="21" spans="1:14" ht="15.75" customHeight="1" x14ac:dyDescent="0.2">
      <c r="A21" s="28"/>
      <c r="B21" s="53" t="s">
        <v>17</v>
      </c>
      <c r="C21" s="54"/>
      <c r="D21" s="54"/>
      <c r="E21" s="50"/>
      <c r="F21" s="50"/>
      <c r="G21" s="55"/>
    </row>
    <row r="22" spans="1:14" ht="15.75" customHeight="1" x14ac:dyDescent="0.2">
      <c r="A22" s="28"/>
      <c r="B22" s="47" t="s">
        <v>18</v>
      </c>
      <c r="C22" s="48"/>
      <c r="D22" s="49"/>
      <c r="E22" s="50"/>
      <c r="F22" s="50"/>
      <c r="G22" s="55"/>
    </row>
    <row r="23" spans="1:14" ht="15.75" customHeight="1" x14ac:dyDescent="0.2">
      <c r="A23" s="28"/>
      <c r="B23" s="47" t="s">
        <v>19</v>
      </c>
      <c r="C23" s="48"/>
      <c r="D23" s="49"/>
      <c r="E23" s="50"/>
      <c r="F23" s="50"/>
      <c r="G23" s="55"/>
    </row>
    <row r="24" spans="1:14" ht="15.75" customHeight="1" x14ac:dyDescent="0.2">
      <c r="A24" s="28"/>
      <c r="B24" s="47" t="s">
        <v>20</v>
      </c>
      <c r="C24" s="48"/>
      <c r="D24" s="49"/>
      <c r="E24" s="50"/>
      <c r="F24" s="50"/>
      <c r="G24" s="55"/>
    </row>
    <row r="25" spans="1:14" ht="15.75" customHeight="1" x14ac:dyDescent="0.2">
      <c r="A25" s="28"/>
      <c r="B25" s="47" t="s">
        <v>21</v>
      </c>
      <c r="C25" s="48"/>
      <c r="D25" s="49"/>
      <c r="E25" s="50"/>
      <c r="F25" s="50"/>
      <c r="G25" s="55"/>
    </row>
    <row r="26" spans="1:14" ht="15.75" customHeight="1" x14ac:dyDescent="0.2">
      <c r="A26" s="28"/>
      <c r="B26" s="47" t="s">
        <v>22</v>
      </c>
      <c r="C26" s="132"/>
      <c r="D26" s="124"/>
      <c r="E26" s="50"/>
      <c r="F26" s="50"/>
      <c r="G26" s="55"/>
    </row>
    <row r="27" spans="1:14" ht="15.75" customHeight="1" x14ac:dyDescent="0.2">
      <c r="A27" s="28"/>
      <c r="B27" s="47" t="s">
        <v>23</v>
      </c>
      <c r="C27" s="133"/>
      <c r="D27" s="124"/>
      <c r="E27" s="50"/>
      <c r="F27" s="50"/>
      <c r="G27" s="56"/>
    </row>
    <row r="28" spans="1:14" ht="15.75" customHeight="1" x14ac:dyDescent="0.2">
      <c r="A28" s="28"/>
      <c r="B28" s="57" t="s">
        <v>24</v>
      </c>
      <c r="C28" s="132"/>
      <c r="D28" s="124"/>
      <c r="E28" s="58"/>
      <c r="F28" s="50"/>
      <c r="G28" s="56"/>
    </row>
    <row r="29" spans="1:14" ht="15.75" customHeight="1" x14ac:dyDescent="0.2">
      <c r="A29" s="28"/>
      <c r="B29" s="59" t="s">
        <v>25</v>
      </c>
      <c r="C29" s="60"/>
      <c r="D29" s="60"/>
      <c r="E29" s="61">
        <f t="shared" ref="E29:F29" si="0">SUM(E20:E28)</f>
        <v>0</v>
      </c>
      <c r="F29" s="61">
        <f t="shared" si="0"/>
        <v>0</v>
      </c>
      <c r="G29" s="55"/>
    </row>
    <row r="30" spans="1:14" ht="15.75" customHeight="1" x14ac:dyDescent="0.2">
      <c r="A30" s="28"/>
      <c r="B30" s="62" t="s">
        <v>26</v>
      </c>
      <c r="C30" s="63"/>
      <c r="D30" s="63"/>
      <c r="E30" s="63"/>
      <c r="F30" s="63"/>
      <c r="G30" s="63"/>
      <c r="H30" s="63"/>
      <c r="I30" s="63"/>
      <c r="J30" s="63"/>
      <c r="K30" s="64"/>
      <c r="L30" s="63"/>
      <c r="M30" s="63"/>
      <c r="N30" s="28"/>
    </row>
    <row r="31" spans="1:14" ht="15.75" customHeight="1" x14ac:dyDescent="0.2">
      <c r="A31" s="28"/>
      <c r="B31" s="65"/>
      <c r="C31" s="66"/>
      <c r="D31" s="66"/>
      <c r="E31" s="66"/>
      <c r="F31" s="66"/>
      <c r="G31" s="66"/>
      <c r="H31" s="66"/>
      <c r="I31" s="66"/>
      <c r="J31" s="66"/>
      <c r="K31" s="67"/>
      <c r="L31" s="66"/>
      <c r="M31" s="66"/>
      <c r="N31" s="28"/>
    </row>
    <row r="32" spans="1:14" ht="15.75" customHeight="1" x14ac:dyDescent="0.2">
      <c r="A32" s="28"/>
      <c r="B32" s="134" t="s">
        <v>27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6"/>
      <c r="N32" s="28"/>
    </row>
    <row r="33" spans="1:14" ht="38.25" customHeight="1" x14ac:dyDescent="0.2">
      <c r="A33" s="28"/>
      <c r="B33" s="146" t="s">
        <v>28</v>
      </c>
      <c r="C33" s="148" t="s">
        <v>29</v>
      </c>
      <c r="D33" s="148" t="s">
        <v>30</v>
      </c>
      <c r="E33" s="149" t="s">
        <v>31</v>
      </c>
      <c r="F33" s="150" t="s">
        <v>32</v>
      </c>
      <c r="G33" s="137" t="s">
        <v>33</v>
      </c>
      <c r="H33" s="137" t="s">
        <v>34</v>
      </c>
      <c r="I33" s="137" t="s">
        <v>35</v>
      </c>
      <c r="J33" s="137" t="s">
        <v>36</v>
      </c>
      <c r="K33" s="139" t="s">
        <v>37</v>
      </c>
      <c r="L33" s="140"/>
      <c r="M33" s="141"/>
      <c r="N33" s="28"/>
    </row>
    <row r="34" spans="1:14" ht="38.25" customHeight="1" x14ac:dyDescent="0.2">
      <c r="A34" s="28"/>
      <c r="B34" s="147"/>
      <c r="C34" s="121"/>
      <c r="D34" s="121"/>
      <c r="E34" s="138"/>
      <c r="F34" s="138"/>
      <c r="G34" s="138"/>
      <c r="H34" s="138"/>
      <c r="I34" s="138"/>
      <c r="J34" s="138"/>
      <c r="K34" s="68" t="s">
        <v>38</v>
      </c>
      <c r="L34" s="142" t="s">
        <v>39</v>
      </c>
      <c r="M34" s="143"/>
      <c r="N34" s="28"/>
    </row>
    <row r="35" spans="1:14" ht="39" customHeight="1" x14ac:dyDescent="0.2">
      <c r="A35" s="28"/>
      <c r="B35" s="69" t="s">
        <v>40</v>
      </c>
      <c r="C35" s="70"/>
      <c r="D35" s="71"/>
      <c r="E35" s="72"/>
      <c r="F35" s="72">
        <f t="shared" ref="F35:F62" si="1">SUM(C35:E35)</f>
        <v>0</v>
      </c>
      <c r="G35" s="72"/>
      <c r="H35" s="72"/>
      <c r="I35" s="72"/>
      <c r="J35" s="72">
        <f t="shared" ref="J35:J71" si="2">SUM(G35:I35)</f>
        <v>0</v>
      </c>
      <c r="K35" s="73"/>
      <c r="L35" s="74" t="s">
        <v>41</v>
      </c>
      <c r="M35" s="75"/>
      <c r="N35" s="28">
        <f t="shared" ref="N35:N36" si="3">IF(AND(F35&gt;0,K35=0),"Inserir Nº de Profissionais",)</f>
        <v>0</v>
      </c>
    </row>
    <row r="36" spans="1:14" ht="39" customHeight="1" x14ac:dyDescent="0.2">
      <c r="A36" s="28"/>
      <c r="B36" s="69" t="s">
        <v>42</v>
      </c>
      <c r="C36" s="70"/>
      <c r="D36" s="71"/>
      <c r="E36" s="72"/>
      <c r="F36" s="72">
        <f t="shared" si="1"/>
        <v>0</v>
      </c>
      <c r="G36" s="72"/>
      <c r="H36" s="72"/>
      <c r="I36" s="72"/>
      <c r="J36" s="72">
        <f t="shared" si="2"/>
        <v>0</v>
      </c>
      <c r="K36" s="73"/>
      <c r="L36" s="74" t="s">
        <v>43</v>
      </c>
      <c r="M36" s="75"/>
      <c r="N36" s="28">
        <f t="shared" si="3"/>
        <v>0</v>
      </c>
    </row>
    <row r="37" spans="1:14" ht="51" customHeight="1" x14ac:dyDescent="0.2">
      <c r="A37" s="28"/>
      <c r="B37" s="69" t="s">
        <v>44</v>
      </c>
      <c r="C37" s="70"/>
      <c r="D37" s="71"/>
      <c r="E37" s="72"/>
      <c r="F37" s="72">
        <f t="shared" si="1"/>
        <v>0</v>
      </c>
      <c r="G37" s="72"/>
      <c r="H37" s="72"/>
      <c r="I37" s="72"/>
      <c r="J37" s="72">
        <f t="shared" si="2"/>
        <v>0</v>
      </c>
      <c r="K37" s="73" t="s">
        <v>45</v>
      </c>
      <c r="L37" s="74" t="s">
        <v>46</v>
      </c>
      <c r="M37" s="75"/>
      <c r="N37" s="28"/>
    </row>
    <row r="38" spans="1:14" ht="54.75" customHeight="1" x14ac:dyDescent="0.2">
      <c r="A38" s="28"/>
      <c r="B38" s="69" t="s">
        <v>47</v>
      </c>
      <c r="C38" s="70"/>
      <c r="D38" s="71"/>
      <c r="E38" s="72"/>
      <c r="F38" s="72">
        <f t="shared" si="1"/>
        <v>0</v>
      </c>
      <c r="G38" s="72"/>
      <c r="H38" s="72"/>
      <c r="I38" s="72"/>
      <c r="J38" s="72">
        <f t="shared" si="2"/>
        <v>0</v>
      </c>
      <c r="K38" s="73"/>
      <c r="L38" s="74" t="s">
        <v>48</v>
      </c>
      <c r="M38" s="75"/>
      <c r="N38" s="28">
        <f>IF(AND(F38&gt;0,K38=0),"Inserir Nº de Profissionais",)</f>
        <v>0</v>
      </c>
    </row>
    <row r="39" spans="1:14" ht="66.75" customHeight="1" x14ac:dyDescent="0.2">
      <c r="A39" s="28"/>
      <c r="B39" s="69" t="s">
        <v>49</v>
      </c>
      <c r="C39" s="70"/>
      <c r="D39" s="71"/>
      <c r="E39" s="72"/>
      <c r="F39" s="72">
        <f t="shared" si="1"/>
        <v>0</v>
      </c>
      <c r="G39" s="72"/>
      <c r="H39" s="72"/>
      <c r="I39" s="72"/>
      <c r="J39" s="72">
        <f t="shared" si="2"/>
        <v>0</v>
      </c>
      <c r="K39" s="73" t="s">
        <v>45</v>
      </c>
      <c r="L39" s="74" t="s">
        <v>50</v>
      </c>
      <c r="M39" s="75"/>
      <c r="N39" s="28"/>
    </row>
    <row r="40" spans="1:14" ht="36" customHeight="1" x14ac:dyDescent="0.2">
      <c r="A40" s="28"/>
      <c r="B40" s="76" t="s">
        <v>51</v>
      </c>
      <c r="C40" s="70"/>
      <c r="D40" s="77"/>
      <c r="E40" s="78"/>
      <c r="F40" s="72">
        <f t="shared" si="1"/>
        <v>0</v>
      </c>
      <c r="G40" s="72"/>
      <c r="H40" s="72"/>
      <c r="I40" s="72"/>
      <c r="J40" s="72">
        <f t="shared" si="2"/>
        <v>0</v>
      </c>
      <c r="K40" s="79"/>
      <c r="L40" s="74" t="s">
        <v>41</v>
      </c>
      <c r="M40" s="80"/>
      <c r="N40" s="28">
        <f t="shared" ref="N40:N52" si="4">IF(AND(F40&gt;0,K40=0),"Inserir Nº de Profissionais",)</f>
        <v>0</v>
      </c>
    </row>
    <row r="41" spans="1:14" ht="39" customHeight="1" x14ac:dyDescent="0.2">
      <c r="A41" s="28"/>
      <c r="B41" s="69" t="s">
        <v>52</v>
      </c>
      <c r="C41" s="70"/>
      <c r="D41" s="71"/>
      <c r="E41" s="72"/>
      <c r="F41" s="72">
        <f t="shared" si="1"/>
        <v>0</v>
      </c>
      <c r="G41" s="72"/>
      <c r="H41" s="72"/>
      <c r="I41" s="72"/>
      <c r="J41" s="72">
        <f t="shared" si="2"/>
        <v>0</v>
      </c>
      <c r="K41" s="79"/>
      <c r="L41" s="74" t="s">
        <v>41</v>
      </c>
      <c r="M41" s="75"/>
      <c r="N41" s="28">
        <f t="shared" si="4"/>
        <v>0</v>
      </c>
    </row>
    <row r="42" spans="1:14" ht="39" customHeight="1" x14ac:dyDescent="0.2">
      <c r="A42" s="28"/>
      <c r="B42" s="69" t="s">
        <v>53</v>
      </c>
      <c r="C42" s="70"/>
      <c r="D42" s="71"/>
      <c r="E42" s="72"/>
      <c r="F42" s="72">
        <f t="shared" si="1"/>
        <v>0</v>
      </c>
      <c r="G42" s="72"/>
      <c r="H42" s="72"/>
      <c r="I42" s="72"/>
      <c r="J42" s="72">
        <f t="shared" si="2"/>
        <v>0</v>
      </c>
      <c r="K42" s="79"/>
      <c r="L42" s="74" t="s">
        <v>41</v>
      </c>
      <c r="M42" s="75"/>
      <c r="N42" s="28">
        <f t="shared" si="4"/>
        <v>0</v>
      </c>
    </row>
    <row r="43" spans="1:14" ht="39" customHeight="1" x14ac:dyDescent="0.2">
      <c r="A43" s="28"/>
      <c r="B43" s="69" t="s">
        <v>54</v>
      </c>
      <c r="C43" s="70"/>
      <c r="D43" s="71"/>
      <c r="E43" s="72"/>
      <c r="F43" s="72">
        <f t="shared" si="1"/>
        <v>0</v>
      </c>
      <c r="G43" s="72"/>
      <c r="H43" s="72"/>
      <c r="I43" s="72"/>
      <c r="J43" s="72">
        <f t="shared" si="2"/>
        <v>0</v>
      </c>
      <c r="K43" s="79"/>
      <c r="L43" s="74" t="s">
        <v>41</v>
      </c>
      <c r="M43" s="75"/>
      <c r="N43" s="28">
        <f t="shared" si="4"/>
        <v>0</v>
      </c>
    </row>
    <row r="44" spans="1:14" ht="39" customHeight="1" x14ac:dyDescent="0.2">
      <c r="A44" s="28"/>
      <c r="B44" s="69" t="s">
        <v>55</v>
      </c>
      <c r="C44" s="70"/>
      <c r="D44" s="71"/>
      <c r="E44" s="72"/>
      <c r="F44" s="72">
        <f t="shared" si="1"/>
        <v>0</v>
      </c>
      <c r="G44" s="72"/>
      <c r="H44" s="72"/>
      <c r="I44" s="72"/>
      <c r="J44" s="72">
        <f t="shared" si="2"/>
        <v>0</v>
      </c>
      <c r="K44" s="79"/>
      <c r="L44" s="74" t="s">
        <v>41</v>
      </c>
      <c r="M44" s="75"/>
      <c r="N44" s="28">
        <f t="shared" si="4"/>
        <v>0</v>
      </c>
    </row>
    <row r="45" spans="1:14" ht="39" customHeight="1" x14ac:dyDescent="0.2">
      <c r="A45" s="28"/>
      <c r="B45" s="69" t="s">
        <v>56</v>
      </c>
      <c r="C45" s="70"/>
      <c r="D45" s="71"/>
      <c r="E45" s="72"/>
      <c r="F45" s="72">
        <f t="shared" si="1"/>
        <v>0</v>
      </c>
      <c r="G45" s="72"/>
      <c r="H45" s="72"/>
      <c r="I45" s="72"/>
      <c r="J45" s="72">
        <f t="shared" si="2"/>
        <v>0</v>
      </c>
      <c r="K45" s="79"/>
      <c r="L45" s="74" t="s">
        <v>41</v>
      </c>
      <c r="M45" s="75"/>
      <c r="N45" s="28">
        <f t="shared" si="4"/>
        <v>0</v>
      </c>
    </row>
    <row r="46" spans="1:14" ht="39" customHeight="1" x14ac:dyDescent="0.2">
      <c r="A46" s="28"/>
      <c r="B46" s="76" t="s">
        <v>57</v>
      </c>
      <c r="C46" s="70"/>
      <c r="D46" s="77"/>
      <c r="E46" s="78"/>
      <c r="F46" s="72">
        <f t="shared" si="1"/>
        <v>0</v>
      </c>
      <c r="G46" s="72"/>
      <c r="H46" s="72"/>
      <c r="I46" s="72"/>
      <c r="J46" s="72">
        <f t="shared" si="2"/>
        <v>0</v>
      </c>
      <c r="K46" s="79"/>
      <c r="L46" s="74" t="s">
        <v>41</v>
      </c>
      <c r="M46" s="80"/>
      <c r="N46" s="28">
        <f t="shared" si="4"/>
        <v>0</v>
      </c>
    </row>
    <row r="47" spans="1:14" ht="39" customHeight="1" x14ac:dyDescent="0.2">
      <c r="A47" s="28"/>
      <c r="B47" s="69" t="s">
        <v>58</v>
      </c>
      <c r="C47" s="70"/>
      <c r="D47" s="71"/>
      <c r="E47" s="72"/>
      <c r="F47" s="72">
        <f t="shared" si="1"/>
        <v>0</v>
      </c>
      <c r="G47" s="72"/>
      <c r="H47" s="72"/>
      <c r="I47" s="72"/>
      <c r="J47" s="72">
        <f t="shared" si="2"/>
        <v>0</v>
      </c>
      <c r="K47" s="73"/>
      <c r="L47" s="74" t="s">
        <v>41</v>
      </c>
      <c r="M47" s="75"/>
      <c r="N47" s="28">
        <f t="shared" si="4"/>
        <v>0</v>
      </c>
    </row>
    <row r="48" spans="1:14" ht="39" customHeight="1" x14ac:dyDescent="0.2">
      <c r="A48" s="28"/>
      <c r="B48" s="69" t="s">
        <v>59</v>
      </c>
      <c r="C48" s="70"/>
      <c r="D48" s="71"/>
      <c r="E48" s="72"/>
      <c r="F48" s="72">
        <f t="shared" si="1"/>
        <v>0</v>
      </c>
      <c r="G48" s="72"/>
      <c r="H48" s="72"/>
      <c r="I48" s="72"/>
      <c r="J48" s="72">
        <f t="shared" si="2"/>
        <v>0</v>
      </c>
      <c r="K48" s="73"/>
      <c r="L48" s="74" t="s">
        <v>41</v>
      </c>
      <c r="M48" s="75"/>
      <c r="N48" s="28">
        <f t="shared" si="4"/>
        <v>0</v>
      </c>
    </row>
    <row r="49" spans="1:14" ht="39" customHeight="1" x14ac:dyDescent="0.2">
      <c r="A49" s="28"/>
      <c r="B49" s="69" t="s">
        <v>60</v>
      </c>
      <c r="C49" s="70"/>
      <c r="D49" s="71"/>
      <c r="E49" s="72"/>
      <c r="F49" s="72">
        <f t="shared" si="1"/>
        <v>0</v>
      </c>
      <c r="G49" s="72"/>
      <c r="H49" s="72"/>
      <c r="I49" s="72"/>
      <c r="J49" s="72">
        <f t="shared" si="2"/>
        <v>0</v>
      </c>
      <c r="K49" s="73"/>
      <c r="L49" s="74" t="s">
        <v>41</v>
      </c>
      <c r="M49" s="75"/>
      <c r="N49" s="28">
        <f t="shared" si="4"/>
        <v>0</v>
      </c>
    </row>
    <row r="50" spans="1:14" ht="39" customHeight="1" x14ac:dyDescent="0.2">
      <c r="A50" s="28"/>
      <c r="B50" s="69" t="s">
        <v>61</v>
      </c>
      <c r="C50" s="70"/>
      <c r="D50" s="71"/>
      <c r="E50" s="72"/>
      <c r="F50" s="72">
        <f t="shared" si="1"/>
        <v>0</v>
      </c>
      <c r="G50" s="72"/>
      <c r="H50" s="72"/>
      <c r="I50" s="72"/>
      <c r="J50" s="72">
        <f t="shared" si="2"/>
        <v>0</v>
      </c>
      <c r="K50" s="73"/>
      <c r="L50" s="74" t="s">
        <v>41</v>
      </c>
      <c r="M50" s="75"/>
      <c r="N50" s="28">
        <f t="shared" si="4"/>
        <v>0</v>
      </c>
    </row>
    <row r="51" spans="1:14" ht="39" customHeight="1" x14ac:dyDescent="0.2">
      <c r="A51" s="28"/>
      <c r="B51" s="69" t="s">
        <v>62</v>
      </c>
      <c r="C51" s="70"/>
      <c r="D51" s="71"/>
      <c r="E51" s="72"/>
      <c r="F51" s="72">
        <f t="shared" si="1"/>
        <v>0</v>
      </c>
      <c r="G51" s="72"/>
      <c r="H51" s="72"/>
      <c r="I51" s="72"/>
      <c r="J51" s="72">
        <f t="shared" si="2"/>
        <v>0</v>
      </c>
      <c r="K51" s="73"/>
      <c r="L51" s="74" t="s">
        <v>41</v>
      </c>
      <c r="M51" s="75"/>
      <c r="N51" s="28">
        <f t="shared" si="4"/>
        <v>0</v>
      </c>
    </row>
    <row r="52" spans="1:14" ht="39" customHeight="1" x14ac:dyDescent="0.2">
      <c r="A52" s="28"/>
      <c r="B52" s="69" t="s">
        <v>63</v>
      </c>
      <c r="C52" s="70"/>
      <c r="D52" s="71"/>
      <c r="E52" s="72"/>
      <c r="F52" s="72">
        <f t="shared" si="1"/>
        <v>0</v>
      </c>
      <c r="G52" s="72"/>
      <c r="H52" s="72"/>
      <c r="I52" s="72"/>
      <c r="J52" s="72">
        <f t="shared" si="2"/>
        <v>0</v>
      </c>
      <c r="K52" s="73"/>
      <c r="L52" s="74" t="s">
        <v>64</v>
      </c>
      <c r="M52" s="75"/>
      <c r="N52" s="28">
        <f t="shared" si="4"/>
        <v>0</v>
      </c>
    </row>
    <row r="53" spans="1:14" ht="39" customHeight="1" x14ac:dyDescent="0.2">
      <c r="A53" s="28"/>
      <c r="B53" s="76" t="s">
        <v>65</v>
      </c>
      <c r="C53" s="70"/>
      <c r="D53" s="77"/>
      <c r="E53" s="78"/>
      <c r="F53" s="72">
        <f t="shared" si="1"/>
        <v>0</v>
      </c>
      <c r="G53" s="72"/>
      <c r="H53" s="72"/>
      <c r="I53" s="72"/>
      <c r="J53" s="72">
        <f t="shared" si="2"/>
        <v>0</v>
      </c>
      <c r="K53" s="79" t="s">
        <v>45</v>
      </c>
      <c r="L53" s="81" t="s">
        <v>66</v>
      </c>
      <c r="M53" s="80"/>
      <c r="N53" s="28"/>
    </row>
    <row r="54" spans="1:14" ht="39" customHeight="1" x14ac:dyDescent="0.2">
      <c r="A54" s="28"/>
      <c r="B54" s="76" t="s">
        <v>67</v>
      </c>
      <c r="C54" s="70"/>
      <c r="D54" s="77"/>
      <c r="E54" s="78"/>
      <c r="F54" s="72">
        <f t="shared" si="1"/>
        <v>0</v>
      </c>
      <c r="G54" s="72"/>
      <c r="H54" s="72"/>
      <c r="I54" s="72"/>
      <c r="J54" s="72">
        <f t="shared" si="2"/>
        <v>0</v>
      </c>
      <c r="K54" s="79" t="s">
        <v>45</v>
      </c>
      <c r="L54" s="81" t="s">
        <v>68</v>
      </c>
      <c r="M54" s="80"/>
      <c r="N54" s="28"/>
    </row>
    <row r="55" spans="1:14" ht="39" customHeight="1" x14ac:dyDescent="0.2">
      <c r="A55" s="28"/>
      <c r="B55" s="76" t="s">
        <v>69</v>
      </c>
      <c r="C55" s="70"/>
      <c r="D55" s="77"/>
      <c r="E55" s="78"/>
      <c r="F55" s="72">
        <f t="shared" si="1"/>
        <v>0</v>
      </c>
      <c r="G55" s="72"/>
      <c r="H55" s="72"/>
      <c r="I55" s="72"/>
      <c r="J55" s="72">
        <f t="shared" si="2"/>
        <v>0</v>
      </c>
      <c r="K55" s="79" t="s">
        <v>45</v>
      </c>
      <c r="L55" s="81" t="s">
        <v>70</v>
      </c>
      <c r="M55" s="80"/>
      <c r="N55" s="28"/>
    </row>
    <row r="56" spans="1:14" ht="39" customHeight="1" x14ac:dyDescent="0.2">
      <c r="A56" s="28"/>
      <c r="B56" s="76" t="s">
        <v>71</v>
      </c>
      <c r="C56" s="70"/>
      <c r="D56" s="77"/>
      <c r="E56" s="78"/>
      <c r="F56" s="72">
        <f t="shared" si="1"/>
        <v>0</v>
      </c>
      <c r="G56" s="72"/>
      <c r="H56" s="72"/>
      <c r="I56" s="72"/>
      <c r="J56" s="72">
        <f t="shared" si="2"/>
        <v>0</v>
      </c>
      <c r="K56" s="79" t="s">
        <v>45</v>
      </c>
      <c r="L56" s="81" t="s">
        <v>68</v>
      </c>
      <c r="M56" s="80"/>
      <c r="N56" s="28"/>
    </row>
    <row r="57" spans="1:14" ht="39" customHeight="1" x14ac:dyDescent="0.2">
      <c r="A57" s="28"/>
      <c r="B57" s="69" t="s">
        <v>72</v>
      </c>
      <c r="C57" s="70"/>
      <c r="D57" s="71"/>
      <c r="E57" s="72"/>
      <c r="F57" s="72">
        <f t="shared" si="1"/>
        <v>0</v>
      </c>
      <c r="G57" s="72"/>
      <c r="H57" s="72"/>
      <c r="I57" s="72"/>
      <c r="J57" s="72">
        <f t="shared" si="2"/>
        <v>0</v>
      </c>
      <c r="K57" s="79" t="s">
        <v>45</v>
      </c>
      <c r="L57" s="74" t="s">
        <v>73</v>
      </c>
      <c r="M57" s="75"/>
      <c r="N57" s="28"/>
    </row>
    <row r="58" spans="1:14" ht="39" customHeight="1" x14ac:dyDescent="0.2">
      <c r="A58" s="82"/>
      <c r="B58" s="76" t="s">
        <v>74</v>
      </c>
      <c r="C58" s="70"/>
      <c r="D58" s="77"/>
      <c r="E58" s="78"/>
      <c r="F58" s="72">
        <f t="shared" si="1"/>
        <v>0</v>
      </c>
      <c r="G58" s="72"/>
      <c r="H58" s="72"/>
      <c r="I58" s="72"/>
      <c r="J58" s="72">
        <f t="shared" si="2"/>
        <v>0</v>
      </c>
      <c r="K58" s="79" t="s">
        <v>45</v>
      </c>
      <c r="L58" s="81" t="s">
        <v>75</v>
      </c>
      <c r="M58" s="80"/>
      <c r="N58" s="28"/>
    </row>
    <row r="59" spans="1:14" ht="39" customHeight="1" x14ac:dyDescent="0.2">
      <c r="A59" s="65"/>
      <c r="B59" s="76" t="s">
        <v>76</v>
      </c>
      <c r="C59" s="70"/>
      <c r="D59" s="77"/>
      <c r="E59" s="78"/>
      <c r="F59" s="72">
        <f t="shared" si="1"/>
        <v>0</v>
      </c>
      <c r="G59" s="72"/>
      <c r="H59" s="72"/>
      <c r="I59" s="72"/>
      <c r="J59" s="72">
        <f t="shared" si="2"/>
        <v>0</v>
      </c>
      <c r="K59" s="73"/>
      <c r="L59" s="74" t="s">
        <v>41</v>
      </c>
      <c r="M59" s="80"/>
      <c r="N59" s="28">
        <f>IF(AND(F59&gt;0,K59=0),"Inserir Nº de Profissionais",)</f>
        <v>0</v>
      </c>
    </row>
    <row r="60" spans="1:14" ht="39" customHeight="1" x14ac:dyDescent="0.2">
      <c r="A60" s="65"/>
      <c r="B60" s="76" t="s">
        <v>77</v>
      </c>
      <c r="C60" s="70"/>
      <c r="D60" s="77"/>
      <c r="E60" s="78"/>
      <c r="F60" s="72">
        <f t="shared" si="1"/>
        <v>0</v>
      </c>
      <c r="G60" s="72"/>
      <c r="H60" s="72"/>
      <c r="I60" s="72"/>
      <c r="J60" s="72">
        <f t="shared" si="2"/>
        <v>0</v>
      </c>
      <c r="K60" s="79" t="s">
        <v>45</v>
      </c>
      <c r="L60" s="81" t="s">
        <v>78</v>
      </c>
      <c r="M60" s="80"/>
      <c r="N60" s="28"/>
    </row>
    <row r="61" spans="1:14" ht="39" customHeight="1" x14ac:dyDescent="0.2">
      <c r="A61" s="28"/>
      <c r="B61" s="76" t="s">
        <v>79</v>
      </c>
      <c r="C61" s="70"/>
      <c r="D61" s="77"/>
      <c r="E61" s="78"/>
      <c r="F61" s="72">
        <f t="shared" si="1"/>
        <v>0</v>
      </c>
      <c r="G61" s="72"/>
      <c r="H61" s="72"/>
      <c r="I61" s="72"/>
      <c r="J61" s="72">
        <f t="shared" si="2"/>
        <v>0</v>
      </c>
      <c r="K61" s="79" t="s">
        <v>45</v>
      </c>
      <c r="L61" s="81" t="s">
        <v>80</v>
      </c>
      <c r="M61" s="80"/>
      <c r="N61" s="28"/>
    </row>
    <row r="62" spans="1:14" ht="39" customHeight="1" x14ac:dyDescent="0.2">
      <c r="A62" s="28"/>
      <c r="B62" s="76" t="s">
        <v>81</v>
      </c>
      <c r="C62" s="70"/>
      <c r="D62" s="77"/>
      <c r="E62" s="78"/>
      <c r="F62" s="72">
        <f t="shared" si="1"/>
        <v>0</v>
      </c>
      <c r="G62" s="72"/>
      <c r="H62" s="72"/>
      <c r="I62" s="72"/>
      <c r="J62" s="72">
        <f t="shared" si="2"/>
        <v>0</v>
      </c>
      <c r="K62" s="79" t="s">
        <v>45</v>
      </c>
      <c r="L62" s="81" t="s">
        <v>82</v>
      </c>
      <c r="M62" s="80"/>
      <c r="N62" s="28"/>
    </row>
    <row r="63" spans="1:14" ht="39" customHeight="1" x14ac:dyDescent="0.2">
      <c r="A63" s="83"/>
      <c r="B63" s="84" t="s">
        <v>83</v>
      </c>
      <c r="C63" s="85"/>
      <c r="D63" s="86"/>
      <c r="E63" s="87"/>
      <c r="F63" s="88">
        <f>C63+D63</f>
        <v>0</v>
      </c>
      <c r="G63" s="88"/>
      <c r="H63" s="88"/>
      <c r="I63" s="88"/>
      <c r="J63" s="72">
        <f t="shared" si="2"/>
        <v>0</v>
      </c>
      <c r="K63" s="89" t="s">
        <v>45</v>
      </c>
      <c r="L63" s="90" t="s">
        <v>84</v>
      </c>
      <c r="M63" s="91"/>
      <c r="N63" s="28"/>
    </row>
    <row r="64" spans="1:14" ht="39" customHeight="1" x14ac:dyDescent="0.2">
      <c r="A64" s="28"/>
      <c r="B64" s="76" t="s">
        <v>85</v>
      </c>
      <c r="C64" s="70"/>
      <c r="D64" s="77"/>
      <c r="E64" s="78"/>
      <c r="F64" s="72">
        <f t="shared" ref="F64:F74" si="5">SUM(C64:E64)</f>
        <v>0</v>
      </c>
      <c r="G64" s="72"/>
      <c r="H64" s="72"/>
      <c r="I64" s="72"/>
      <c r="J64" s="72">
        <f t="shared" si="2"/>
        <v>0</v>
      </c>
      <c r="K64" s="79"/>
      <c r="L64" s="81" t="s">
        <v>86</v>
      </c>
      <c r="M64" s="80"/>
      <c r="N64" s="28">
        <f t="shared" ref="N64:N65" si="6">IF(AND(F64&gt;0,K64=0),"Inserir Nº de Profissionais",)</f>
        <v>0</v>
      </c>
    </row>
    <row r="65" spans="1:14" ht="39" customHeight="1" x14ac:dyDescent="0.2">
      <c r="A65" s="28"/>
      <c r="B65" s="76" t="s">
        <v>87</v>
      </c>
      <c r="C65" s="70"/>
      <c r="D65" s="77"/>
      <c r="E65" s="78"/>
      <c r="F65" s="72">
        <f t="shared" si="5"/>
        <v>0</v>
      </c>
      <c r="G65" s="72"/>
      <c r="H65" s="72"/>
      <c r="I65" s="72"/>
      <c r="J65" s="72">
        <f t="shared" si="2"/>
        <v>0</v>
      </c>
      <c r="K65" s="79"/>
      <c r="L65" s="81" t="s">
        <v>88</v>
      </c>
      <c r="M65" s="80"/>
      <c r="N65" s="28">
        <f t="shared" si="6"/>
        <v>0</v>
      </c>
    </row>
    <row r="66" spans="1:14" ht="39" customHeight="1" x14ac:dyDescent="0.2">
      <c r="A66" s="28"/>
      <c r="B66" s="76" t="s">
        <v>89</v>
      </c>
      <c r="C66" s="70"/>
      <c r="D66" s="77"/>
      <c r="E66" s="78"/>
      <c r="F66" s="72">
        <f t="shared" si="5"/>
        <v>0</v>
      </c>
      <c r="G66" s="72"/>
      <c r="H66" s="72"/>
      <c r="I66" s="72"/>
      <c r="J66" s="72">
        <f t="shared" si="2"/>
        <v>0</v>
      </c>
      <c r="K66" s="79" t="s">
        <v>45</v>
      </c>
      <c r="L66" s="81" t="s">
        <v>90</v>
      </c>
      <c r="M66" s="80"/>
      <c r="N66" s="28"/>
    </row>
    <row r="67" spans="1:14" ht="39" customHeight="1" x14ac:dyDescent="0.2">
      <c r="A67" s="28"/>
      <c r="B67" s="76" t="s">
        <v>91</v>
      </c>
      <c r="C67" s="70"/>
      <c r="D67" s="77"/>
      <c r="E67" s="78"/>
      <c r="F67" s="72">
        <f t="shared" si="5"/>
        <v>0</v>
      </c>
      <c r="G67" s="72"/>
      <c r="H67" s="72"/>
      <c r="I67" s="72"/>
      <c r="J67" s="72">
        <f t="shared" si="2"/>
        <v>0</v>
      </c>
      <c r="K67" s="79" t="s">
        <v>45</v>
      </c>
      <c r="L67" s="81" t="s">
        <v>92</v>
      </c>
      <c r="M67" s="80"/>
      <c r="N67" s="28"/>
    </row>
    <row r="68" spans="1:14" ht="39" customHeight="1" x14ac:dyDescent="0.2">
      <c r="A68" s="28"/>
      <c r="B68" s="76" t="s">
        <v>93</v>
      </c>
      <c r="C68" s="70"/>
      <c r="D68" s="77"/>
      <c r="E68" s="78"/>
      <c r="F68" s="72">
        <f t="shared" si="5"/>
        <v>0</v>
      </c>
      <c r="G68" s="72"/>
      <c r="H68" s="72"/>
      <c r="I68" s="72"/>
      <c r="J68" s="72">
        <f t="shared" si="2"/>
        <v>0</v>
      </c>
      <c r="K68" s="79" t="s">
        <v>45</v>
      </c>
      <c r="L68" s="81" t="s">
        <v>94</v>
      </c>
      <c r="M68" s="80"/>
      <c r="N68" s="28"/>
    </row>
    <row r="69" spans="1:14" ht="39" customHeight="1" x14ac:dyDescent="0.2">
      <c r="A69" s="28"/>
      <c r="B69" s="76" t="s">
        <v>95</v>
      </c>
      <c r="C69" s="70"/>
      <c r="D69" s="77"/>
      <c r="E69" s="78"/>
      <c r="F69" s="72">
        <f t="shared" si="5"/>
        <v>0</v>
      </c>
      <c r="G69" s="72"/>
      <c r="H69" s="72"/>
      <c r="I69" s="72"/>
      <c r="J69" s="72">
        <f t="shared" si="2"/>
        <v>0</v>
      </c>
      <c r="K69" s="79" t="s">
        <v>45</v>
      </c>
      <c r="L69" s="81" t="s">
        <v>96</v>
      </c>
      <c r="M69" s="80"/>
      <c r="N69" s="28"/>
    </row>
    <row r="70" spans="1:14" ht="39" customHeight="1" x14ac:dyDescent="0.2">
      <c r="A70" s="28"/>
      <c r="B70" s="76" t="s">
        <v>97</v>
      </c>
      <c r="C70" s="70"/>
      <c r="D70" s="77"/>
      <c r="E70" s="78"/>
      <c r="F70" s="72">
        <f t="shared" si="5"/>
        <v>0</v>
      </c>
      <c r="G70" s="72"/>
      <c r="H70" s="72"/>
      <c r="I70" s="72"/>
      <c r="J70" s="72">
        <f t="shared" si="2"/>
        <v>0</v>
      </c>
      <c r="K70" s="79" t="s">
        <v>45</v>
      </c>
      <c r="L70" s="81" t="s">
        <v>96</v>
      </c>
      <c r="M70" s="80"/>
      <c r="N70" s="28"/>
    </row>
    <row r="71" spans="1:14" ht="39" customHeight="1" x14ac:dyDescent="0.2">
      <c r="A71" s="28"/>
      <c r="B71" s="76" t="s">
        <v>98</v>
      </c>
      <c r="C71" s="70"/>
      <c r="D71" s="77"/>
      <c r="E71" s="78"/>
      <c r="F71" s="72">
        <f t="shared" si="5"/>
        <v>0</v>
      </c>
      <c r="G71" s="72"/>
      <c r="H71" s="72"/>
      <c r="I71" s="72"/>
      <c r="J71" s="72">
        <f t="shared" si="2"/>
        <v>0</v>
      </c>
      <c r="K71" s="79" t="s">
        <v>45</v>
      </c>
      <c r="L71" s="81" t="s">
        <v>99</v>
      </c>
      <c r="M71" s="80"/>
      <c r="N71" s="28">
        <f>IF(AND(C71+E71&gt;0,K71=0),"Inserir Nº de Profissionais",)</f>
        <v>0</v>
      </c>
    </row>
    <row r="72" spans="1:14" ht="39" customHeight="1" x14ac:dyDescent="0.2">
      <c r="A72" s="28"/>
      <c r="B72" s="92" t="s">
        <v>100</v>
      </c>
      <c r="C72" s="93">
        <f t="shared" ref="C72:E72" si="7">SUM(C35:C71)</f>
        <v>0</v>
      </c>
      <c r="D72" s="93">
        <f t="shared" si="7"/>
        <v>0</v>
      </c>
      <c r="E72" s="93">
        <f t="shared" si="7"/>
        <v>0</v>
      </c>
      <c r="F72" s="94">
        <f t="shared" si="5"/>
        <v>0</v>
      </c>
      <c r="G72" s="94">
        <f t="shared" ref="G72:J72" si="8">SUM(G35:G71)</f>
        <v>0</v>
      </c>
      <c r="H72" s="94">
        <f t="shared" si="8"/>
        <v>0</v>
      </c>
      <c r="I72" s="94">
        <f t="shared" si="8"/>
        <v>0</v>
      </c>
      <c r="J72" s="94">
        <f t="shared" si="8"/>
        <v>0</v>
      </c>
      <c r="K72" s="95">
        <f>SUM(K35:K71)</f>
        <v>0</v>
      </c>
      <c r="L72" s="96"/>
      <c r="M72" s="97"/>
      <c r="N72" s="28"/>
    </row>
    <row r="73" spans="1:14" ht="39" customHeight="1" x14ac:dyDescent="0.2">
      <c r="A73" s="28"/>
      <c r="B73" s="76" t="s">
        <v>101</v>
      </c>
      <c r="C73" s="70"/>
      <c r="D73" s="77"/>
      <c r="E73" s="78"/>
      <c r="F73" s="72">
        <f t="shared" si="5"/>
        <v>0</v>
      </c>
      <c r="G73" s="72"/>
      <c r="H73" s="72"/>
      <c r="I73" s="72"/>
      <c r="J73" s="72">
        <f t="shared" ref="J73:J74" si="9">SUM(G73:I73)</f>
        <v>0</v>
      </c>
      <c r="K73" s="79" t="s">
        <v>45</v>
      </c>
      <c r="L73" s="81" t="s">
        <v>102</v>
      </c>
      <c r="M73" s="97"/>
      <c r="N73" s="28"/>
    </row>
    <row r="74" spans="1:14" ht="39" customHeight="1" x14ac:dyDescent="0.2">
      <c r="A74" s="28"/>
      <c r="B74" s="98" t="s">
        <v>103</v>
      </c>
      <c r="C74" s="99"/>
      <c r="D74" s="100"/>
      <c r="E74" s="101"/>
      <c r="F74" s="72">
        <f t="shared" si="5"/>
        <v>0</v>
      </c>
      <c r="G74" s="102"/>
      <c r="H74" s="72"/>
      <c r="I74" s="72"/>
      <c r="J74" s="72">
        <f t="shared" si="9"/>
        <v>0</v>
      </c>
      <c r="K74" s="79" t="s">
        <v>45</v>
      </c>
      <c r="L74" s="103" t="s">
        <v>104</v>
      </c>
      <c r="M74" s="104"/>
      <c r="N74" s="28"/>
    </row>
    <row r="75" spans="1:14" ht="39" customHeight="1" x14ac:dyDescent="0.2">
      <c r="A75" s="28"/>
      <c r="B75" s="105" t="s">
        <v>105</v>
      </c>
      <c r="C75" s="100"/>
      <c r="D75" s="100"/>
      <c r="E75" s="101"/>
      <c r="F75" s="106"/>
      <c r="G75" s="106"/>
      <c r="H75" s="106"/>
      <c r="I75" s="106"/>
      <c r="J75" s="106"/>
      <c r="K75" s="79" t="s">
        <v>45</v>
      </c>
      <c r="L75" s="103"/>
      <c r="M75" s="107"/>
      <c r="N75" s="28"/>
    </row>
    <row r="76" spans="1:14" ht="39" customHeight="1" x14ac:dyDescent="0.2">
      <c r="A76" s="28"/>
      <c r="B76" s="108" t="s">
        <v>106</v>
      </c>
      <c r="C76" s="109">
        <f t="shared" ref="C76:J76" si="10">C72+C73+C74+C75</f>
        <v>0</v>
      </c>
      <c r="D76" s="109">
        <f t="shared" si="10"/>
        <v>0</v>
      </c>
      <c r="E76" s="109">
        <f t="shared" si="10"/>
        <v>0</v>
      </c>
      <c r="F76" s="109">
        <f t="shared" si="10"/>
        <v>0</v>
      </c>
      <c r="G76" s="109">
        <f t="shared" si="10"/>
        <v>0</v>
      </c>
      <c r="H76" s="109">
        <f t="shared" si="10"/>
        <v>0</v>
      </c>
      <c r="I76" s="109">
        <f t="shared" si="10"/>
        <v>0</v>
      </c>
      <c r="J76" s="109">
        <f t="shared" si="10"/>
        <v>0</v>
      </c>
      <c r="K76" s="110">
        <f>SUM(K72:K74)</f>
        <v>0</v>
      </c>
      <c r="L76" s="111"/>
      <c r="M76" s="112"/>
      <c r="N76" s="28"/>
    </row>
    <row r="77" spans="1:14" ht="15.75" customHeight="1" x14ac:dyDescent="0.2">
      <c r="A77" s="28"/>
      <c r="B77" s="82" t="s">
        <v>107</v>
      </c>
      <c r="C77" s="113"/>
      <c r="D77" s="113"/>
      <c r="E77" s="113"/>
      <c r="F77" s="113"/>
      <c r="G77" s="113"/>
      <c r="H77" s="113"/>
      <c r="I77" s="113"/>
      <c r="J77" s="113"/>
      <c r="K77" s="114"/>
      <c r="L77" s="115"/>
      <c r="M77" s="28"/>
      <c r="N77" s="28"/>
    </row>
    <row r="78" spans="1:14" ht="32.25" customHeight="1" x14ac:dyDescent="0.2">
      <c r="A78" s="28"/>
      <c r="B78" s="65" t="s">
        <v>108</v>
      </c>
      <c r="C78" s="113"/>
      <c r="D78" s="113"/>
      <c r="E78" s="113"/>
      <c r="F78" s="113"/>
      <c r="G78" s="113"/>
      <c r="H78" s="113"/>
      <c r="I78" s="113"/>
      <c r="J78" s="113"/>
      <c r="K78" s="114"/>
      <c r="L78" s="115"/>
      <c r="M78" s="28"/>
      <c r="N78" s="28"/>
    </row>
    <row r="79" spans="1:14" ht="50.25" customHeight="1" x14ac:dyDescent="0.2">
      <c r="A79" s="83"/>
      <c r="B79" s="144" t="s">
        <v>109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28"/>
    </row>
    <row r="80" spans="1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</sheetData>
  <mergeCells count="27">
    <mergeCell ref="B79:M79"/>
    <mergeCell ref="C28:D28"/>
    <mergeCell ref="B33:B34"/>
    <mergeCell ref="C33:C34"/>
    <mergeCell ref="D33:D34"/>
    <mergeCell ref="E33:E34"/>
    <mergeCell ref="F33:F34"/>
    <mergeCell ref="G33:G34"/>
    <mergeCell ref="B16:L16"/>
    <mergeCell ref="C26:D26"/>
    <mergeCell ref="C27:D27"/>
    <mergeCell ref="B32:M32"/>
    <mergeCell ref="H33:H34"/>
    <mergeCell ref="I33:I34"/>
    <mergeCell ref="J33:J34"/>
    <mergeCell ref="K33:M33"/>
    <mergeCell ref="L34:M34"/>
    <mergeCell ref="C8:L8"/>
    <mergeCell ref="B10:L10"/>
    <mergeCell ref="B11:L11"/>
    <mergeCell ref="B13:L13"/>
    <mergeCell ref="B14:L14"/>
    <mergeCell ref="B1:L1"/>
    <mergeCell ref="C4:L4"/>
    <mergeCell ref="C5:L5"/>
    <mergeCell ref="C6:L6"/>
    <mergeCell ref="C7:L7"/>
  </mergeCells>
  <conditionalFormatting sqref="N35:N65 N71">
    <cfRule type="notContainsBlanks" dxfId="0" priority="1">
      <formula>LEN(TRIM(N35))&gt;0</formula>
    </cfRule>
  </conditionalFormatting>
  <hyperlinks>
    <hyperlink ref="B79" r:id="rId1"/>
  </hyperlinks>
  <printOptions horizontalCentered="1"/>
  <pageMargins left="0.25" right="0.25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produção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Lauro dos Santos Mesquita</cp:lastModifiedBy>
  <dcterms:modified xsi:type="dcterms:W3CDTF">2024-03-01T13:56:08Z</dcterms:modified>
</cp:coreProperties>
</file>