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600" yWindow="615" windowWidth="11940" windowHeight="1068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Plan1!$A$1:$C$90</definedName>
  </definedNames>
  <calcPr calcId="145621"/>
</workbook>
</file>

<file path=xl/calcChain.xml><?xml version="1.0" encoding="utf-8"?>
<calcChain xmlns="http://schemas.openxmlformats.org/spreadsheetml/2006/main">
  <c r="C82" i="1" l="1"/>
  <c r="B67" i="1"/>
  <c r="B65" i="1"/>
  <c r="B63" i="1"/>
  <c r="B60" i="1"/>
  <c r="B57" i="1"/>
  <c r="B53" i="1"/>
  <c r="B40" i="1"/>
  <c r="B22" i="1"/>
  <c r="B20" i="1"/>
  <c r="B24" i="1"/>
  <c r="B14" i="1"/>
  <c r="C38" i="1"/>
  <c r="C73" i="1" l="1"/>
  <c r="C84" i="1" s="1"/>
  <c r="C87" i="1" s="1"/>
  <c r="C89" i="1" s="1"/>
  <c r="B38" i="1"/>
</calcChain>
</file>

<file path=xl/sharedStrings.xml><?xml version="1.0" encoding="utf-8"?>
<sst xmlns="http://schemas.openxmlformats.org/spreadsheetml/2006/main" count="66" uniqueCount="64">
  <si>
    <t>ESTUDO DE VIABILIDADE ECONÔMICA</t>
  </si>
  <si>
    <t>(Estimativa Mensal)</t>
  </si>
  <si>
    <t>PREMISSAS</t>
  </si>
  <si>
    <t>DESPESAS ESTIMADAS</t>
  </si>
  <si>
    <t>BILHETERIA - TRIBUTOS</t>
  </si>
  <si>
    <t>ISS</t>
  </si>
  <si>
    <t>ECAD</t>
  </si>
  <si>
    <t>PIS/COFINS</t>
  </si>
  <si>
    <t>BILHETERIA - PAGAMENTO AOS DISTRIBUIDORES</t>
  </si>
  <si>
    <t>ICMS</t>
  </si>
  <si>
    <t>DESPESAS FIXAS</t>
  </si>
  <si>
    <t>MANUTENÇÃO E CONSERVAÇÃO</t>
  </si>
  <si>
    <t>Internet (Canal - Link dedicado)</t>
  </si>
  <si>
    <t>Manutenção do Projetor</t>
  </si>
  <si>
    <t xml:space="preserve">Ignifugação e recarga de extintores (1 vez ao ano) </t>
  </si>
  <si>
    <t>Limpeza da caixa d'água (a cada 6 meses)</t>
  </si>
  <si>
    <t xml:space="preserve">Dedetização e Desratização (Mensal) </t>
  </si>
  <si>
    <t>Aluguel de equipamentos de informática (especificar)</t>
  </si>
  <si>
    <t>Licenciamento de sistema informatizado de gerenciamento</t>
  </si>
  <si>
    <t>Manutenção de sistemas de informática</t>
  </si>
  <si>
    <t>TERCEIRIZADOS (faxina, vigilância, etc.)</t>
  </si>
  <si>
    <t>MARKETING</t>
  </si>
  <si>
    <t>RECEITAS ESTIMADAS</t>
  </si>
  <si>
    <t xml:space="preserve">RENDA BRUTA DE BILHETERIA </t>
  </si>
  <si>
    <t>RENDA BRUTA DE PUBLICIDADE</t>
  </si>
  <si>
    <t>PROPOSTA DE DESCONTO</t>
  </si>
  <si>
    <t>2) Número de sessões = No MINÌMO 4 sessões diárias</t>
  </si>
  <si>
    <t>PERCENTUAL DE DESCONTO %</t>
  </si>
  <si>
    <t xml:space="preserve">SALÁRIOS E ENCARGOS </t>
  </si>
  <si>
    <t>VALOR SEM HORA EXTRA</t>
  </si>
  <si>
    <t>ENCARGO, INCLUINDO HORAS EXTRAS %</t>
  </si>
  <si>
    <t>DESPESAS ADMINISTRATIVAS</t>
  </si>
  <si>
    <t>VALOR DO SUBSÍDIO R$</t>
  </si>
  <si>
    <t>DESCONTO OFERECIDO R$</t>
  </si>
  <si>
    <t>TOTAL DE ENCARGOS E SALÁRIOS</t>
  </si>
  <si>
    <t>TOTAL DE DESPESAS</t>
  </si>
  <si>
    <t>TOTAL DE RECEITAS</t>
  </si>
  <si>
    <t>CINECARIOCA JOSÉ WILKER</t>
  </si>
  <si>
    <t>RESTAURANTE/BOMBONIERE - INVESTIMENTO MENSAL</t>
  </si>
  <si>
    <t>RESTAURANTE/BOMBONIERE  - TRIBUTOS</t>
  </si>
  <si>
    <t xml:space="preserve">01 Gerente </t>
  </si>
  <si>
    <t xml:space="preserve">02 Bomboniere (Atendente + Caixa) </t>
  </si>
  <si>
    <t>01 Bilheteiro</t>
  </si>
  <si>
    <t>01 Projecionista/Programador</t>
  </si>
  <si>
    <t>02 Auxiliares de Serviços Gerais</t>
  </si>
  <si>
    <t>01 Folguista</t>
  </si>
  <si>
    <t>01 Vigilantes</t>
  </si>
  <si>
    <t>Manutenção do Ar Condicionado (Mensal)</t>
  </si>
  <si>
    <t>Energia Elétrica</t>
  </si>
  <si>
    <t>Água</t>
  </si>
  <si>
    <t>SEGURO PREDIAL</t>
  </si>
  <si>
    <t>RENDA BRUTA DE RESTAURANTE/BOMBONIÉRE</t>
  </si>
  <si>
    <t>ANEXO IX</t>
  </si>
  <si>
    <t>Manutenção do elevador interno do Cinema</t>
  </si>
  <si>
    <t>Manutenção geral (consertos e pequenas reformas por uso)</t>
  </si>
  <si>
    <t>LUZ E AGUA</t>
  </si>
  <si>
    <t>RESULTADO FINAL ESTIMADO (SUBSIDIO)</t>
  </si>
  <si>
    <r>
      <t xml:space="preserve">3) Taxa de ocupação média estimada = </t>
    </r>
    <r>
      <rPr>
        <sz val="12"/>
        <color rgb="FFFF0000"/>
        <rFont val="Calibri"/>
        <family val="2"/>
        <scheme val="minor"/>
      </rPr>
      <t>(completar)</t>
    </r>
  </si>
  <si>
    <r>
      <t>4) Estimativa de consumo da bomboniere = % da bilheteria</t>
    </r>
    <r>
      <rPr>
        <sz val="12"/>
        <color rgb="FFFF0000"/>
        <rFont val="Calibri"/>
        <family val="2"/>
        <scheme val="minor"/>
      </rPr>
      <t xml:space="preserve"> (completar)</t>
    </r>
  </si>
  <si>
    <r>
      <t xml:space="preserve">Outros </t>
    </r>
    <r>
      <rPr>
        <sz val="12"/>
        <color rgb="FFFF0000"/>
        <rFont val="Calibri"/>
        <family val="2"/>
        <scheme val="minor"/>
      </rPr>
      <t>(descrever)</t>
    </r>
  </si>
  <si>
    <r>
      <t xml:space="preserve">outros </t>
    </r>
    <r>
      <rPr>
        <sz val="12"/>
        <color rgb="FFFF0000"/>
        <rFont val="Calibri"/>
        <family val="2"/>
        <scheme val="minor"/>
      </rPr>
      <t>(descrever)</t>
    </r>
  </si>
  <si>
    <r>
      <rPr>
        <b/>
        <sz val="12"/>
        <color rgb="FF000000"/>
        <rFont val="Calibri"/>
        <family val="2"/>
        <scheme val="minor"/>
      </rPr>
      <t>OUTROS</t>
    </r>
    <r>
      <rPr>
        <sz val="12"/>
        <color rgb="FF000000"/>
        <rFont val="Calibri"/>
        <family val="2"/>
        <scheme val="minor"/>
      </rPr>
      <t xml:space="preserve">  </t>
    </r>
    <r>
      <rPr>
        <sz val="12"/>
        <color rgb="FFFF0000"/>
        <rFont val="Calibri"/>
        <family val="2"/>
        <scheme val="minor"/>
      </rPr>
      <t>(descrever)</t>
    </r>
  </si>
  <si>
    <r>
      <t xml:space="preserve">OUTROS </t>
    </r>
    <r>
      <rPr>
        <sz val="12"/>
        <color rgb="FFFF0000"/>
        <rFont val="Calibri"/>
        <family val="2"/>
        <scheme val="minor"/>
      </rPr>
      <t>(descrever)</t>
    </r>
  </si>
  <si>
    <t>1) Preço do ingresso: R$ 36,00 - INTEIRA e R$ 18,00 - MEIA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</si>
</sst>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1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08080"/>
      </patternFill>
    </fill>
    <fill>
      <patternFill patternType="solid">
        <fgColor theme="0" tint="-0.499984740745262"/>
        <bgColor rgb="FF808080"/>
      </patternFill>
    </fill>
    <fill>
      <patternFill patternType="solid">
        <fgColor theme="0"/>
        <bgColor rgb="FF969696"/>
      </patternFill>
    </fill>
    <fill>
      <patternFill patternType="solid">
        <fgColor theme="0" tint="-0.499984740745262"/>
        <bgColor rgb="FF969696"/>
      </patternFill>
    </fill>
    <fill>
      <patternFill patternType="solid">
        <fgColor theme="0" tint="-0.34998626667073579"/>
        <bgColor rgb="FFC0C0C0"/>
      </patternFill>
    </fill>
  </fills>
  <borders count="4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/>
    <xf numFmtId="164" fontId="0" fillId="0" borderId="0" xfId="0" applyNumberFormat="1" applyFont="1" applyAlignment="1"/>
    <xf numFmtId="0" fontId="0" fillId="0" borderId="0" xfId="0" applyFont="1" applyAlignment="1"/>
    <xf numFmtId="0" fontId="3" fillId="0" borderId="0" xfId="0" applyFont="1" applyAlignment="1"/>
    <xf numFmtId="164" fontId="3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 applyAlignment="1"/>
    <xf numFmtId="0" fontId="0" fillId="0" borderId="0" xfId="0" applyFont="1" applyBorder="1" applyAlignment="1"/>
    <xf numFmtId="0" fontId="5" fillId="0" borderId="13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0" fontId="6" fillId="9" borderId="1" xfId="0" applyNumberFormat="1" applyFont="1" applyFill="1" applyBorder="1" applyAlignment="1"/>
    <xf numFmtId="10" fontId="6" fillId="9" borderId="18" xfId="0" applyNumberFormat="1" applyFont="1" applyFill="1" applyBorder="1" applyAlignment="1"/>
    <xf numFmtId="0" fontId="8" fillId="0" borderId="13" xfId="0" applyFont="1" applyBorder="1" applyAlignment="1">
      <alignment vertical="center"/>
    </xf>
    <xf numFmtId="0" fontId="7" fillId="4" borderId="19" xfId="0" applyFont="1" applyFill="1" applyBorder="1" applyAlignment="1">
      <alignment horizontal="left" vertical="center"/>
    </xf>
    <xf numFmtId="164" fontId="7" fillId="4" borderId="2" xfId="0" applyNumberFormat="1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64" fontId="8" fillId="0" borderId="33" xfId="0" applyNumberFormat="1" applyFont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164" fontId="7" fillId="4" borderId="3" xfId="0" applyNumberFormat="1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7" fillId="8" borderId="23" xfId="0" applyFont="1" applyFill="1" applyBorder="1" applyAlignment="1">
      <alignment vertical="center"/>
    </xf>
    <xf numFmtId="164" fontId="7" fillId="8" borderId="8" xfId="0" applyNumberFormat="1" applyFont="1" applyFill="1" applyBorder="1" applyAlignment="1">
      <alignment horizontal="center" vertical="center" wrapText="1" shrinkToFit="1"/>
    </xf>
    <xf numFmtId="164" fontId="7" fillId="8" borderId="24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164" fontId="8" fillId="0" borderId="26" xfId="0" applyNumberFormat="1" applyFont="1" applyBorder="1" applyAlignment="1">
      <alignment vertical="center"/>
    </xf>
    <xf numFmtId="164" fontId="8" fillId="0" borderId="28" xfId="0" applyNumberFormat="1" applyFont="1" applyBorder="1" applyAlignment="1">
      <alignment vertical="center"/>
    </xf>
    <xf numFmtId="164" fontId="8" fillId="0" borderId="29" xfId="0" applyNumberFormat="1" applyFont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4" fontId="7" fillId="2" borderId="6" xfId="0" applyNumberFormat="1" applyFont="1" applyFill="1" applyBorder="1" applyAlignment="1">
      <alignment vertical="center"/>
    </xf>
    <xf numFmtId="164" fontId="7" fillId="2" borderId="22" xfId="0" applyNumberFormat="1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7" borderId="32" xfId="0" applyFont="1" applyFill="1" applyBorder="1" applyAlignment="1">
      <alignment horizontal="left" vertical="center"/>
    </xf>
    <xf numFmtId="164" fontId="7" fillId="7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5" fillId="0" borderId="33" xfId="0" applyFont="1" applyBorder="1" applyAlignment="1"/>
    <xf numFmtId="164" fontId="8" fillId="9" borderId="36" xfId="0" applyNumberFormat="1" applyFont="1" applyFill="1" applyBorder="1" applyAlignment="1">
      <alignment vertical="center"/>
    </xf>
    <xf numFmtId="0" fontId="7" fillId="7" borderId="25" xfId="0" applyFont="1" applyFill="1" applyBorder="1" applyAlignment="1">
      <alignment horizontal="left" vertical="center"/>
    </xf>
    <xf numFmtId="164" fontId="7" fillId="7" borderId="4" xfId="0" applyNumberFormat="1" applyFont="1" applyFill="1" applyBorder="1" applyAlignment="1">
      <alignment vertical="center"/>
    </xf>
    <xf numFmtId="0" fontId="7" fillId="9" borderId="9" xfId="0" applyFont="1" applyFill="1" applyBorder="1" applyAlignment="1">
      <alignment horizontal="left" vertical="center"/>
    </xf>
    <xf numFmtId="164" fontId="8" fillId="9" borderId="4" xfId="0" applyNumberFormat="1" applyFont="1" applyFill="1" applyBorder="1" applyAlignment="1">
      <alignment vertical="center"/>
    </xf>
    <xf numFmtId="0" fontId="7" fillId="7" borderId="17" xfId="0" applyFont="1" applyFill="1" applyBorder="1" applyAlignment="1">
      <alignment horizontal="left" vertical="center"/>
    </xf>
    <xf numFmtId="164" fontId="8" fillId="9" borderId="2" xfId="0" applyNumberFormat="1" applyFont="1" applyFill="1" applyBorder="1" applyAlignment="1">
      <alignment vertical="center"/>
    </xf>
    <xf numFmtId="164" fontId="7" fillId="7" borderId="2" xfId="0" applyNumberFormat="1" applyFont="1" applyFill="1" applyBorder="1" applyAlignment="1">
      <alignment vertical="center"/>
    </xf>
    <xf numFmtId="164" fontId="7" fillId="7" borderId="9" xfId="0" applyNumberFormat="1" applyFont="1" applyFill="1" applyBorder="1" applyAlignment="1">
      <alignment horizontal="right" vertical="center"/>
    </xf>
    <xf numFmtId="0" fontId="8" fillId="7" borderId="17" xfId="0" applyFont="1" applyFill="1" applyBorder="1" applyAlignment="1">
      <alignment horizontal="left" vertical="center"/>
    </xf>
    <xf numFmtId="164" fontId="8" fillId="0" borderId="3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/>
    <xf numFmtId="0" fontId="7" fillId="0" borderId="30" xfId="0" applyFont="1" applyBorder="1" applyAlignment="1">
      <alignment vertical="center"/>
    </xf>
    <xf numFmtId="164" fontId="8" fillId="10" borderId="44" xfId="0" applyNumberFormat="1" applyFont="1" applyFill="1" applyBorder="1" applyAlignment="1">
      <alignment horizontal="right" vertical="center"/>
    </xf>
    <xf numFmtId="164" fontId="7" fillId="10" borderId="31" xfId="0" applyNumberFormat="1" applyFont="1" applyFill="1" applyBorder="1" applyAlignment="1">
      <alignment vertical="center"/>
    </xf>
    <xf numFmtId="0" fontId="7" fillId="5" borderId="39" xfId="0" applyFont="1" applyFill="1" applyBorder="1" applyAlignment="1">
      <alignment horizontal="left" vertical="center"/>
    </xf>
    <xf numFmtId="0" fontId="7" fillId="11" borderId="40" xfId="0" applyFont="1" applyFill="1" applyBorder="1" applyAlignment="1">
      <alignment horizontal="left" vertical="center"/>
    </xf>
    <xf numFmtId="164" fontId="7" fillId="6" borderId="46" xfId="0" applyNumberFormat="1" applyFont="1" applyFill="1" applyBorder="1" applyAlignment="1">
      <alignment vertical="center"/>
    </xf>
    <xf numFmtId="0" fontId="7" fillId="9" borderId="45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10" borderId="29" xfId="0" applyNumberFormat="1" applyFont="1" applyFill="1" applyBorder="1" applyAlignment="1">
      <alignment vertical="center"/>
    </xf>
    <xf numFmtId="0" fontId="7" fillId="5" borderId="42" xfId="0" applyFont="1" applyFill="1" applyBorder="1" applyAlignment="1">
      <alignment horizontal="left" vertical="center"/>
    </xf>
    <xf numFmtId="164" fontId="7" fillId="6" borderId="43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/>
    </xf>
    <xf numFmtId="164" fontId="4" fillId="12" borderId="41" xfId="0" applyNumberFormat="1" applyFont="1" applyFill="1" applyBorder="1" applyAlignment="1">
      <alignment vertical="center"/>
    </xf>
    <xf numFmtId="0" fontId="7" fillId="13" borderId="39" xfId="0" applyFont="1" applyFill="1" applyBorder="1" applyAlignment="1">
      <alignment horizontal="left" vertical="center"/>
    </xf>
    <xf numFmtId="0" fontId="7" fillId="13" borderId="40" xfId="0" applyFont="1" applyFill="1" applyBorder="1" applyAlignment="1">
      <alignment horizontal="left" vertical="center"/>
    </xf>
    <xf numFmtId="164" fontId="10" fillId="6" borderId="38" xfId="0" applyNumberFormat="1" applyFont="1" applyFill="1" applyBorder="1" applyAlignment="1">
      <alignment horizontal="right"/>
    </xf>
    <xf numFmtId="0" fontId="7" fillId="9" borderId="13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164" fontId="5" fillId="7" borderId="14" xfId="0" applyNumberFormat="1" applyFont="1" applyFill="1" applyBorder="1" applyAlignment="1">
      <alignment horizontal="right"/>
    </xf>
    <xf numFmtId="0" fontId="6" fillId="0" borderId="33" xfId="0" applyFont="1" applyBorder="1" applyAlignment="1"/>
    <xf numFmtId="164" fontId="5" fillId="0" borderId="33" xfId="0" applyNumberFormat="1" applyFont="1" applyBorder="1" applyAlignment="1">
      <alignment horizontal="right"/>
    </xf>
    <xf numFmtId="0" fontId="6" fillId="9" borderId="33" xfId="0" applyFont="1" applyFill="1" applyBorder="1" applyAlignment="1"/>
    <xf numFmtId="10" fontId="5" fillId="9" borderId="33" xfId="0" applyNumberFormat="1" applyFont="1" applyFill="1" applyBorder="1" applyAlignment="1">
      <alignment horizontal="right"/>
    </xf>
    <xf numFmtId="0" fontId="5" fillId="0" borderId="0" xfId="0" applyFont="1" applyAlignment="1"/>
    <xf numFmtId="164" fontId="5" fillId="0" borderId="0" xfId="0" applyNumberFormat="1" applyFont="1" applyAlignment="1"/>
    <xf numFmtId="164" fontId="7" fillId="4" borderId="7" xfId="0" applyNumberFormat="1" applyFont="1" applyFill="1" applyBorder="1" applyAlignment="1">
      <alignment vertical="center"/>
    </xf>
    <xf numFmtId="2" fontId="5" fillId="9" borderId="33" xfId="0" applyNumberFormat="1" applyFont="1" applyFill="1" applyBorder="1" applyAlignment="1"/>
    <xf numFmtId="0" fontId="7" fillId="14" borderId="27" xfId="0" applyFont="1" applyFill="1" applyBorder="1" applyAlignment="1">
      <alignment vertical="center"/>
    </xf>
    <xf numFmtId="164" fontId="8" fillId="14" borderId="4" xfId="0" applyNumberFormat="1" applyFont="1" applyFill="1" applyBorder="1" applyAlignment="1">
      <alignment vertical="center"/>
    </xf>
    <xf numFmtId="0" fontId="7" fillId="14" borderId="19" xfId="0" applyFont="1" applyFill="1" applyBorder="1" applyAlignment="1">
      <alignment vertical="center"/>
    </xf>
    <xf numFmtId="164" fontId="8" fillId="14" borderId="2" xfId="0" applyNumberFormat="1" applyFont="1" applyFill="1" applyBorder="1" applyAlignment="1">
      <alignment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/>
    <xf numFmtId="0" fontId="6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14" xfId="0" applyFont="1" applyBorder="1"/>
    <xf numFmtId="0" fontId="8" fillId="0" borderId="13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5"/>
  <sheetViews>
    <sheetView tabSelected="1" workbookViewId="0">
      <selection activeCell="B91" sqref="B91"/>
    </sheetView>
  </sheetViews>
  <sheetFormatPr defaultColWidth="12.625" defaultRowHeight="15" customHeight="1" x14ac:dyDescent="0.2"/>
  <cols>
    <col min="1" max="1" width="56.375" customWidth="1"/>
    <col min="2" max="2" width="13" style="3" customWidth="1"/>
    <col min="3" max="3" width="19.625" style="3" customWidth="1"/>
    <col min="4" max="4" width="7.625" customWidth="1"/>
    <col min="5" max="5" width="8.75" customWidth="1"/>
    <col min="6" max="25" width="7.625" customWidth="1"/>
  </cols>
  <sheetData>
    <row r="1" spans="1:7" ht="15.75" x14ac:dyDescent="0.25">
      <c r="A1" s="100" t="s">
        <v>52</v>
      </c>
      <c r="B1" s="101"/>
      <c r="C1" s="102"/>
    </row>
    <row r="2" spans="1:7" ht="15.75" x14ac:dyDescent="0.25">
      <c r="A2" s="103" t="s">
        <v>37</v>
      </c>
      <c r="B2" s="104"/>
      <c r="C2" s="105"/>
    </row>
    <row r="3" spans="1:7" ht="15.75" x14ac:dyDescent="0.25">
      <c r="A3" s="103" t="s">
        <v>0</v>
      </c>
      <c r="B3" s="104"/>
      <c r="C3" s="105"/>
    </row>
    <row r="4" spans="1:7" ht="15.75" x14ac:dyDescent="0.25">
      <c r="A4" s="106" t="s">
        <v>1</v>
      </c>
      <c r="B4" s="104"/>
      <c r="C4" s="105"/>
    </row>
    <row r="5" spans="1:7" ht="15.75" x14ac:dyDescent="0.2">
      <c r="A5" s="10"/>
      <c r="B5" s="11"/>
      <c r="C5" s="12"/>
    </row>
    <row r="6" spans="1:7" ht="15.75" x14ac:dyDescent="0.25">
      <c r="A6" s="112" t="s">
        <v>2</v>
      </c>
      <c r="B6" s="113"/>
      <c r="C6" s="114"/>
      <c r="G6" s="1"/>
    </row>
    <row r="7" spans="1:7" ht="15.75" x14ac:dyDescent="0.2">
      <c r="A7" s="107" t="s">
        <v>63</v>
      </c>
      <c r="B7" s="108"/>
      <c r="C7" s="109"/>
    </row>
    <row r="8" spans="1:7" ht="15.75" x14ac:dyDescent="0.25">
      <c r="A8" s="13" t="s">
        <v>26</v>
      </c>
      <c r="B8" s="110"/>
      <c r="C8" s="111"/>
    </row>
    <row r="9" spans="1:7" ht="15.75" x14ac:dyDescent="0.25">
      <c r="A9" s="13" t="s">
        <v>57</v>
      </c>
      <c r="B9" s="110"/>
      <c r="C9" s="111"/>
    </row>
    <row r="10" spans="1:7" ht="15.75" x14ac:dyDescent="0.25">
      <c r="A10" s="13" t="s">
        <v>58</v>
      </c>
      <c r="B10" s="14"/>
      <c r="C10" s="15"/>
    </row>
    <row r="11" spans="1:7" ht="15.75" x14ac:dyDescent="0.2">
      <c r="A11" s="16"/>
      <c r="B11" s="11"/>
      <c r="C11" s="12"/>
    </row>
    <row r="12" spans="1:7" ht="15.75" x14ac:dyDescent="0.2">
      <c r="A12" s="94" t="s">
        <v>3</v>
      </c>
      <c r="B12" s="95"/>
      <c r="C12" s="115"/>
    </row>
    <row r="13" spans="1:7" ht="15.75" x14ac:dyDescent="0.2">
      <c r="A13" s="16"/>
      <c r="B13" s="11"/>
      <c r="C13" s="12"/>
    </row>
    <row r="14" spans="1:7" ht="15.75" x14ac:dyDescent="0.2">
      <c r="A14" s="17" t="s">
        <v>4</v>
      </c>
      <c r="B14" s="18">
        <f>B15+B16+B17+B18+B19</f>
        <v>0</v>
      </c>
      <c r="C14" s="12"/>
    </row>
    <row r="15" spans="1:7" ht="15.75" x14ac:dyDescent="0.2">
      <c r="A15" s="19" t="s">
        <v>5</v>
      </c>
      <c r="B15" s="20"/>
      <c r="C15" s="12"/>
    </row>
    <row r="16" spans="1:7" ht="15.75" x14ac:dyDescent="0.2">
      <c r="A16" s="21" t="s">
        <v>6</v>
      </c>
      <c r="B16" s="22"/>
      <c r="C16" s="12"/>
    </row>
    <row r="17" spans="1:3" ht="15.75" x14ac:dyDescent="0.2">
      <c r="A17" s="19" t="s">
        <v>7</v>
      </c>
      <c r="B17" s="22"/>
      <c r="C17" s="12"/>
    </row>
    <row r="18" spans="1:3" ht="15.75" x14ac:dyDescent="0.2">
      <c r="A18" s="23" t="s">
        <v>59</v>
      </c>
      <c r="B18" s="24"/>
      <c r="C18" s="12"/>
    </row>
    <row r="19" spans="1:3" ht="15.75" x14ac:dyDescent="0.2">
      <c r="A19" s="25"/>
      <c r="B19" s="26"/>
      <c r="C19" s="12"/>
    </row>
    <row r="20" spans="1:3" ht="15.75" customHeight="1" x14ac:dyDescent="0.2">
      <c r="A20" s="27" t="s">
        <v>8</v>
      </c>
      <c r="B20" s="88">
        <f>B21</f>
        <v>0</v>
      </c>
      <c r="C20" s="12"/>
    </row>
    <row r="21" spans="1:3" ht="15.75" customHeight="1" x14ac:dyDescent="0.2">
      <c r="A21" s="16"/>
      <c r="B21" s="26"/>
      <c r="C21" s="12"/>
    </row>
    <row r="22" spans="1:3" ht="15.75" customHeight="1" x14ac:dyDescent="0.2">
      <c r="A22" s="29" t="s">
        <v>38</v>
      </c>
      <c r="B22" s="88">
        <f>B23</f>
        <v>0</v>
      </c>
      <c r="C22" s="12"/>
    </row>
    <row r="23" spans="1:3" ht="15.75" customHeight="1" x14ac:dyDescent="0.2">
      <c r="A23" s="16"/>
      <c r="B23" s="26"/>
      <c r="C23" s="12"/>
    </row>
    <row r="24" spans="1:3" ht="15.75" customHeight="1" x14ac:dyDescent="0.2">
      <c r="A24" s="29" t="s">
        <v>39</v>
      </c>
      <c r="B24" s="28">
        <f>B25+B26+B27+B28</f>
        <v>0</v>
      </c>
      <c r="C24" s="12"/>
    </row>
    <row r="25" spans="1:3" ht="15.75" customHeight="1" x14ac:dyDescent="0.2">
      <c r="A25" s="19" t="s">
        <v>9</v>
      </c>
      <c r="B25" s="22"/>
      <c r="C25" s="12"/>
    </row>
    <row r="26" spans="1:3" ht="15.75" customHeight="1" x14ac:dyDescent="0.2">
      <c r="A26" s="19" t="s">
        <v>7</v>
      </c>
      <c r="B26" s="22"/>
      <c r="C26" s="12"/>
    </row>
    <row r="27" spans="1:3" ht="15.75" customHeight="1" x14ac:dyDescent="0.2">
      <c r="A27" s="23" t="s">
        <v>60</v>
      </c>
      <c r="B27" s="24"/>
      <c r="C27" s="12"/>
    </row>
    <row r="28" spans="1:3" ht="15.75" customHeight="1" thickBot="1" x14ac:dyDescent="0.25">
      <c r="A28" s="25"/>
      <c r="B28" s="26"/>
      <c r="C28" s="12"/>
    </row>
    <row r="29" spans="1:3" ht="18.75" customHeight="1" thickBot="1" x14ac:dyDescent="0.25">
      <c r="A29" s="97" t="s">
        <v>10</v>
      </c>
      <c r="B29" s="98"/>
      <c r="C29" s="99"/>
    </row>
    <row r="30" spans="1:3" ht="48" thickBot="1" x14ac:dyDescent="0.25">
      <c r="A30" s="30" t="s">
        <v>28</v>
      </c>
      <c r="B30" s="31" t="s">
        <v>29</v>
      </c>
      <c r="C30" s="32" t="s">
        <v>30</v>
      </c>
    </row>
    <row r="31" spans="1:3" ht="15.75" customHeight="1" x14ac:dyDescent="0.2">
      <c r="A31" s="33" t="s">
        <v>40</v>
      </c>
      <c r="B31" s="34"/>
      <c r="C31" s="35"/>
    </row>
    <row r="32" spans="1:3" ht="15.75" customHeight="1" x14ac:dyDescent="0.2">
      <c r="A32" s="23" t="s">
        <v>41</v>
      </c>
      <c r="B32" s="24"/>
      <c r="C32" s="36"/>
    </row>
    <row r="33" spans="1:3" ht="15.75" customHeight="1" x14ac:dyDescent="0.2">
      <c r="A33" s="23" t="s">
        <v>42</v>
      </c>
      <c r="B33" s="24"/>
      <c r="C33" s="36"/>
    </row>
    <row r="34" spans="1:3" ht="15.75" customHeight="1" x14ac:dyDescent="0.2">
      <c r="A34" s="23" t="s">
        <v>43</v>
      </c>
      <c r="B34" s="24"/>
      <c r="C34" s="36"/>
    </row>
    <row r="35" spans="1:3" ht="15.75" customHeight="1" x14ac:dyDescent="0.2">
      <c r="A35" s="23" t="s">
        <v>44</v>
      </c>
      <c r="B35" s="24"/>
      <c r="C35" s="36"/>
    </row>
    <row r="36" spans="1:3" ht="15.75" customHeight="1" x14ac:dyDescent="0.2">
      <c r="A36" s="23" t="s">
        <v>45</v>
      </c>
      <c r="B36" s="24"/>
      <c r="C36" s="36"/>
    </row>
    <row r="37" spans="1:3" ht="15.75" customHeight="1" thickBot="1" x14ac:dyDescent="0.25">
      <c r="A37" s="23" t="s">
        <v>46</v>
      </c>
      <c r="B37" s="24"/>
      <c r="C37" s="37"/>
    </row>
    <row r="38" spans="1:3" ht="15.75" customHeight="1" thickBot="1" x14ac:dyDescent="0.25">
      <c r="A38" s="38" t="s">
        <v>34</v>
      </c>
      <c r="B38" s="39">
        <f t="shared" ref="B38" si="0">SUM(B31:B37)</f>
        <v>0</v>
      </c>
      <c r="C38" s="40">
        <f>B31+B32+B33+B34+B35+B36+B37+C31+C32+C33+C34+C35+C36+C37</f>
        <v>0</v>
      </c>
    </row>
    <row r="39" spans="1:3" ht="15.75" customHeight="1" x14ac:dyDescent="0.2">
      <c r="A39" s="41"/>
      <c r="B39" s="34"/>
      <c r="C39" s="12"/>
    </row>
    <row r="40" spans="1:3" ht="15.75" customHeight="1" x14ac:dyDescent="0.2">
      <c r="A40" s="42" t="s">
        <v>11</v>
      </c>
      <c r="B40" s="43">
        <f>B41+B42+B43+B44+B45+B46+B47+B48+B49+B50+B51+B52</f>
        <v>0</v>
      </c>
      <c r="C40" s="44"/>
    </row>
    <row r="41" spans="1:3" s="4" customFormat="1" ht="15.75" customHeight="1" x14ac:dyDescent="0.2">
      <c r="A41" s="33" t="s">
        <v>12</v>
      </c>
      <c r="B41" s="34"/>
      <c r="C41" s="44"/>
    </row>
    <row r="42" spans="1:3" ht="15.75" customHeight="1" x14ac:dyDescent="0.2">
      <c r="A42" s="23" t="s">
        <v>13</v>
      </c>
      <c r="B42" s="24"/>
      <c r="C42" s="12"/>
    </row>
    <row r="43" spans="1:3" ht="15.75" customHeight="1" x14ac:dyDescent="0.2">
      <c r="A43" s="23" t="s">
        <v>47</v>
      </c>
      <c r="B43" s="24"/>
      <c r="C43" s="12"/>
    </row>
    <row r="44" spans="1:3" ht="15.75" customHeight="1" x14ac:dyDescent="0.2">
      <c r="A44" s="23" t="s">
        <v>14</v>
      </c>
      <c r="B44" s="24"/>
      <c r="C44" s="12"/>
    </row>
    <row r="45" spans="1:3" ht="15.75" customHeight="1" x14ac:dyDescent="0.2">
      <c r="A45" s="23" t="s">
        <v>15</v>
      </c>
      <c r="B45" s="24"/>
      <c r="C45" s="12"/>
    </row>
    <row r="46" spans="1:3" ht="15.75" customHeight="1" x14ac:dyDescent="0.2">
      <c r="A46" s="23" t="s">
        <v>16</v>
      </c>
      <c r="B46" s="24"/>
      <c r="C46" s="12"/>
    </row>
    <row r="47" spans="1:3" ht="15.75" customHeight="1" x14ac:dyDescent="0.2">
      <c r="A47" s="23" t="s">
        <v>54</v>
      </c>
      <c r="B47" s="24"/>
      <c r="C47" s="12"/>
    </row>
    <row r="48" spans="1:3" ht="15.75" customHeight="1" x14ac:dyDescent="0.2">
      <c r="A48" s="23" t="s">
        <v>17</v>
      </c>
      <c r="B48" s="24"/>
      <c r="C48" s="12"/>
    </row>
    <row r="49" spans="1:3" ht="15.75" customHeight="1" x14ac:dyDescent="0.2">
      <c r="A49" s="23" t="s">
        <v>18</v>
      </c>
      <c r="B49" s="24"/>
      <c r="C49" s="12"/>
    </row>
    <row r="50" spans="1:3" ht="15.75" customHeight="1" x14ac:dyDescent="0.2">
      <c r="A50" s="23" t="s">
        <v>53</v>
      </c>
      <c r="B50" s="24"/>
      <c r="C50" s="12"/>
    </row>
    <row r="51" spans="1:3" s="4" customFormat="1" ht="15.75" customHeight="1" x14ac:dyDescent="0.2">
      <c r="A51" s="23" t="s">
        <v>19</v>
      </c>
      <c r="B51" s="24"/>
      <c r="C51" s="12"/>
    </row>
    <row r="52" spans="1:3" ht="15.75" customHeight="1" x14ac:dyDescent="0.25">
      <c r="A52" s="45" t="s">
        <v>59</v>
      </c>
      <c r="B52" s="46"/>
      <c r="C52" s="12"/>
    </row>
    <row r="53" spans="1:3" ht="15.75" customHeight="1" x14ac:dyDescent="0.2">
      <c r="A53" s="47" t="s">
        <v>55</v>
      </c>
      <c r="B53" s="48">
        <f>B54+B55+B56</f>
        <v>0</v>
      </c>
      <c r="C53" s="12"/>
    </row>
    <row r="54" spans="1:3" s="4" customFormat="1" ht="15.75" customHeight="1" x14ac:dyDescent="0.2">
      <c r="A54" s="23" t="s">
        <v>48</v>
      </c>
      <c r="B54" s="24"/>
      <c r="C54" s="12"/>
    </row>
    <row r="55" spans="1:3" s="4" customFormat="1" ht="15.75" customHeight="1" x14ac:dyDescent="0.2">
      <c r="A55" s="23" t="s">
        <v>49</v>
      </c>
      <c r="B55" s="49"/>
      <c r="C55" s="12"/>
    </row>
    <row r="56" spans="1:3" s="4" customFormat="1" ht="15.75" customHeight="1" x14ac:dyDescent="0.2">
      <c r="A56" s="23"/>
      <c r="B56" s="50"/>
      <c r="C56" s="12"/>
    </row>
    <row r="57" spans="1:3" ht="15.75" customHeight="1" x14ac:dyDescent="0.2">
      <c r="A57" s="51" t="s">
        <v>20</v>
      </c>
      <c r="B57" s="48">
        <f>B58+B59</f>
        <v>0</v>
      </c>
      <c r="C57" s="12"/>
    </row>
    <row r="58" spans="1:3" s="4" customFormat="1" ht="15.75" customHeight="1" x14ac:dyDescent="0.2">
      <c r="A58" s="23"/>
      <c r="B58" s="49"/>
      <c r="C58" s="12"/>
    </row>
    <row r="59" spans="1:3" ht="15.75" customHeight="1" x14ac:dyDescent="0.2">
      <c r="A59" s="23"/>
      <c r="B59" s="52"/>
      <c r="C59" s="12"/>
    </row>
    <row r="60" spans="1:3" ht="15.75" customHeight="1" x14ac:dyDescent="0.2">
      <c r="A60" s="51" t="s">
        <v>21</v>
      </c>
      <c r="B60" s="53">
        <f>B61+B62</f>
        <v>0</v>
      </c>
      <c r="C60" s="12"/>
    </row>
    <row r="61" spans="1:3" s="4" customFormat="1" ht="15.75" customHeight="1" x14ac:dyDescent="0.2">
      <c r="A61" s="19"/>
      <c r="B61" s="49"/>
      <c r="C61" s="12"/>
    </row>
    <row r="62" spans="1:3" ht="15.75" customHeight="1" x14ac:dyDescent="0.2">
      <c r="A62" s="19"/>
      <c r="B62" s="52"/>
      <c r="C62" s="12"/>
    </row>
    <row r="63" spans="1:3" ht="15.75" customHeight="1" x14ac:dyDescent="0.2">
      <c r="A63" s="51" t="s">
        <v>31</v>
      </c>
      <c r="B63" s="54">
        <f>B64</f>
        <v>0</v>
      </c>
      <c r="C63" s="12"/>
    </row>
    <row r="64" spans="1:3" ht="15.75" customHeight="1" x14ac:dyDescent="0.2">
      <c r="A64" s="23"/>
      <c r="B64" s="52"/>
      <c r="C64" s="12"/>
    </row>
    <row r="65" spans="1:9" ht="15.75" customHeight="1" x14ac:dyDescent="0.2">
      <c r="A65" s="51" t="s">
        <v>50</v>
      </c>
      <c r="B65" s="54">
        <f>B66</f>
        <v>0</v>
      </c>
      <c r="C65" s="12"/>
    </row>
    <row r="66" spans="1:9" ht="15.75" customHeight="1" x14ac:dyDescent="0.2">
      <c r="A66" s="19"/>
      <c r="B66" s="52"/>
      <c r="C66" s="12"/>
    </row>
    <row r="67" spans="1:9" ht="15.75" customHeight="1" x14ac:dyDescent="0.2">
      <c r="A67" s="55" t="s">
        <v>61</v>
      </c>
      <c r="B67" s="53">
        <f>B68+B69+B70+B71+B72</f>
        <v>0</v>
      </c>
      <c r="C67" s="12"/>
    </row>
    <row r="68" spans="1:9" s="2" customFormat="1" ht="15.75" customHeight="1" x14ac:dyDescent="0.2">
      <c r="A68" s="19"/>
      <c r="B68" s="56"/>
      <c r="C68" s="12"/>
    </row>
    <row r="69" spans="1:9" s="4" customFormat="1" ht="15.75" customHeight="1" x14ac:dyDescent="0.2">
      <c r="A69" s="19"/>
      <c r="B69" s="56"/>
      <c r="C69" s="12"/>
    </row>
    <row r="70" spans="1:9" s="4" customFormat="1" ht="15.75" customHeight="1" x14ac:dyDescent="0.2">
      <c r="A70" s="19"/>
      <c r="B70" s="56"/>
      <c r="C70" s="12"/>
    </row>
    <row r="71" spans="1:9" ht="15.75" customHeight="1" x14ac:dyDescent="0.25">
      <c r="A71" s="13"/>
      <c r="B71" s="56"/>
      <c r="C71" s="57"/>
    </row>
    <row r="72" spans="1:9" ht="15.75" customHeight="1" thickBot="1" x14ac:dyDescent="0.25">
      <c r="A72" s="58"/>
      <c r="B72" s="59"/>
      <c r="C72" s="60"/>
    </row>
    <row r="73" spans="1:9" ht="15.75" customHeight="1" thickBot="1" x14ac:dyDescent="0.25">
      <c r="A73" s="61" t="s">
        <v>35</v>
      </c>
      <c r="B73" s="62"/>
      <c r="C73" s="63">
        <f>B14+B20+B22+B24+C38+B40+B53+B57+B60+B63+B65+B67</f>
        <v>0</v>
      </c>
    </row>
    <row r="74" spans="1:9" ht="15.75" customHeight="1" x14ac:dyDescent="0.2">
      <c r="A74" s="16"/>
      <c r="B74" s="11"/>
      <c r="C74" s="64"/>
    </row>
    <row r="75" spans="1:9" ht="15.75" customHeight="1" x14ac:dyDescent="0.2">
      <c r="A75" s="94" t="s">
        <v>22</v>
      </c>
      <c r="B75" s="95"/>
      <c r="C75" s="96"/>
    </row>
    <row r="76" spans="1:9" ht="15.75" customHeight="1" x14ac:dyDescent="0.2">
      <c r="A76" s="16"/>
      <c r="B76" s="11"/>
      <c r="C76" s="12"/>
      <c r="I76" s="9"/>
    </row>
    <row r="77" spans="1:9" ht="15.75" customHeight="1" x14ac:dyDescent="0.2">
      <c r="A77" s="90" t="s">
        <v>23</v>
      </c>
      <c r="B77" s="91"/>
      <c r="C77" s="12"/>
    </row>
    <row r="78" spans="1:9" ht="15.75" customHeight="1" x14ac:dyDescent="0.2">
      <c r="A78" s="92" t="s">
        <v>51</v>
      </c>
      <c r="B78" s="93"/>
      <c r="C78" s="12"/>
    </row>
    <row r="79" spans="1:9" ht="15.75" customHeight="1" x14ac:dyDescent="0.2">
      <c r="A79" s="92" t="s">
        <v>24</v>
      </c>
      <c r="B79" s="93"/>
      <c r="C79" s="12"/>
    </row>
    <row r="80" spans="1:9" ht="15.75" customHeight="1" x14ac:dyDescent="0.2">
      <c r="A80" s="92" t="s">
        <v>62</v>
      </c>
      <c r="B80" s="93"/>
      <c r="C80" s="12"/>
    </row>
    <row r="81" spans="1:3" ht="15.75" customHeight="1" thickBot="1" x14ac:dyDescent="0.25">
      <c r="A81" s="65"/>
      <c r="B81" s="66"/>
      <c r="C81" s="67"/>
    </row>
    <row r="82" spans="1:3" ht="15.75" customHeight="1" thickBot="1" x14ac:dyDescent="0.25">
      <c r="A82" s="61" t="s">
        <v>36</v>
      </c>
      <c r="B82" s="68"/>
      <c r="C82" s="69">
        <f>B77+B78+B79+B80</f>
        <v>0</v>
      </c>
    </row>
    <row r="83" spans="1:3" ht="15.75" customHeight="1" thickBot="1" x14ac:dyDescent="0.25">
      <c r="A83" s="70"/>
      <c r="B83" s="71"/>
      <c r="C83" s="72"/>
    </row>
    <row r="84" spans="1:3" ht="15.75" customHeight="1" thickBot="1" x14ac:dyDescent="0.3">
      <c r="A84" s="73" t="s">
        <v>56</v>
      </c>
      <c r="B84" s="74"/>
      <c r="C84" s="75">
        <f>C73-C82</f>
        <v>0</v>
      </c>
    </row>
    <row r="85" spans="1:3" ht="15.75" customHeight="1" x14ac:dyDescent="0.25">
      <c r="A85" s="76"/>
      <c r="B85" s="77"/>
      <c r="C85" s="78"/>
    </row>
    <row r="86" spans="1:3" ht="15.75" customHeight="1" x14ac:dyDescent="0.25">
      <c r="A86" s="79" t="s">
        <v>25</v>
      </c>
      <c r="B86" s="80"/>
      <c r="C86" s="81"/>
    </row>
    <row r="87" spans="1:3" ht="15.75" customHeight="1" x14ac:dyDescent="0.25">
      <c r="A87" s="82" t="s">
        <v>32</v>
      </c>
      <c r="B87" s="83"/>
      <c r="C87" s="83">
        <f>C84</f>
        <v>0</v>
      </c>
    </row>
    <row r="88" spans="1:3" ht="15.75" customHeight="1" x14ac:dyDescent="0.25">
      <c r="A88" s="82" t="s">
        <v>33</v>
      </c>
      <c r="B88" s="83"/>
      <c r="C88" s="56"/>
    </row>
    <row r="89" spans="1:3" ht="15.75" customHeight="1" x14ac:dyDescent="0.25">
      <c r="A89" s="84" t="s">
        <v>27</v>
      </c>
      <c r="B89" s="85"/>
      <c r="C89" s="89" t="e">
        <f>C88/C87%</f>
        <v>#DIV/0!</v>
      </c>
    </row>
    <row r="90" spans="1:3" ht="15.75" customHeight="1" x14ac:dyDescent="0.25">
      <c r="A90" s="86"/>
      <c r="B90" s="87"/>
      <c r="C90" s="87"/>
    </row>
    <row r="91" spans="1:3" ht="15.75" customHeight="1" x14ac:dyDescent="0.25">
      <c r="A91" s="86"/>
      <c r="B91" s="87"/>
      <c r="C91" s="87"/>
    </row>
    <row r="92" spans="1:3" ht="15.75" customHeight="1" x14ac:dyDescent="0.2">
      <c r="A92" s="7"/>
      <c r="B92" s="8"/>
      <c r="C92" s="8"/>
    </row>
    <row r="93" spans="1:3" ht="15.75" customHeight="1" x14ac:dyDescent="0.2">
      <c r="A93" s="7"/>
      <c r="B93" s="8"/>
      <c r="C93" s="8"/>
    </row>
    <row r="94" spans="1:3" ht="15.75" customHeight="1" x14ac:dyDescent="0.2">
      <c r="A94" s="7"/>
      <c r="B94" s="8"/>
      <c r="C94" s="8"/>
    </row>
    <row r="95" spans="1:3" ht="15.75" customHeight="1" x14ac:dyDescent="0.2">
      <c r="A95" s="7"/>
      <c r="B95" s="8"/>
      <c r="C95" s="8"/>
    </row>
    <row r="96" spans="1:3" ht="15.75" customHeight="1" x14ac:dyDescent="0.2">
      <c r="A96" s="7"/>
      <c r="B96" s="8"/>
      <c r="C96" s="8"/>
    </row>
    <row r="97" spans="1:3" ht="15.75" customHeight="1" x14ac:dyDescent="0.2">
      <c r="A97" s="7"/>
      <c r="B97" s="8"/>
      <c r="C97" s="8"/>
    </row>
    <row r="98" spans="1:3" ht="15.75" customHeight="1" x14ac:dyDescent="0.2">
      <c r="A98" s="7"/>
      <c r="B98" s="8"/>
      <c r="C98" s="8"/>
    </row>
    <row r="99" spans="1:3" ht="15.75" customHeight="1" x14ac:dyDescent="0.2">
      <c r="A99" s="7"/>
      <c r="B99" s="8"/>
      <c r="C99" s="8"/>
    </row>
    <row r="100" spans="1:3" ht="15.75" customHeight="1" x14ac:dyDescent="0.2">
      <c r="A100" s="7"/>
      <c r="B100" s="8"/>
      <c r="C100" s="8"/>
    </row>
    <row r="101" spans="1:3" ht="15.75" customHeight="1" x14ac:dyDescent="0.2">
      <c r="A101" s="7"/>
      <c r="B101" s="8"/>
      <c r="C101" s="8"/>
    </row>
    <row r="102" spans="1:3" ht="15.75" customHeight="1" x14ac:dyDescent="0.2">
      <c r="A102" s="7"/>
      <c r="B102" s="8"/>
      <c r="C102" s="8"/>
    </row>
    <row r="103" spans="1:3" ht="15.75" customHeight="1" x14ac:dyDescent="0.2">
      <c r="A103" s="7"/>
      <c r="B103" s="8"/>
      <c r="C103" s="8"/>
    </row>
    <row r="104" spans="1:3" ht="15.75" customHeight="1" x14ac:dyDescent="0.2">
      <c r="A104" s="7"/>
      <c r="B104" s="8"/>
      <c r="C104" s="8"/>
    </row>
    <row r="105" spans="1:3" ht="15.75" customHeight="1" x14ac:dyDescent="0.2">
      <c r="A105" s="7"/>
      <c r="B105" s="8"/>
      <c r="C105" s="8"/>
    </row>
    <row r="106" spans="1:3" ht="15.75" customHeight="1" x14ac:dyDescent="0.2">
      <c r="A106" s="7"/>
      <c r="B106" s="8"/>
      <c r="C106" s="8"/>
    </row>
    <row r="107" spans="1:3" ht="15.75" customHeight="1" x14ac:dyDescent="0.2">
      <c r="A107" s="7"/>
      <c r="B107" s="8"/>
      <c r="C107" s="8"/>
    </row>
    <row r="108" spans="1:3" ht="15.75" customHeight="1" x14ac:dyDescent="0.2">
      <c r="A108" s="7"/>
      <c r="B108" s="8"/>
      <c r="C108" s="8"/>
    </row>
    <row r="109" spans="1:3" ht="15.75" customHeight="1" x14ac:dyDescent="0.2">
      <c r="A109" s="7"/>
      <c r="B109" s="8"/>
      <c r="C109" s="8"/>
    </row>
    <row r="110" spans="1:3" ht="15.75" customHeight="1" x14ac:dyDescent="0.2">
      <c r="A110" s="7"/>
      <c r="B110" s="8"/>
      <c r="C110" s="8"/>
    </row>
    <row r="111" spans="1:3" ht="15.75" customHeight="1" x14ac:dyDescent="0.2">
      <c r="A111" s="7"/>
      <c r="B111" s="8"/>
      <c r="C111" s="8"/>
    </row>
    <row r="112" spans="1:3" ht="15.75" customHeight="1" x14ac:dyDescent="0.2">
      <c r="A112" s="7"/>
      <c r="B112" s="8"/>
      <c r="C112" s="8"/>
    </row>
    <row r="113" spans="1:3" ht="15.75" customHeight="1" x14ac:dyDescent="0.2">
      <c r="A113" s="7"/>
      <c r="B113" s="8"/>
      <c r="C113" s="8"/>
    </row>
    <row r="114" spans="1:3" ht="15.75" customHeight="1" x14ac:dyDescent="0.2">
      <c r="A114" s="7"/>
      <c r="B114" s="8"/>
      <c r="C114" s="8"/>
    </row>
    <row r="115" spans="1:3" ht="15.75" customHeight="1" x14ac:dyDescent="0.2">
      <c r="A115" s="7"/>
      <c r="B115" s="8"/>
      <c r="C115" s="8"/>
    </row>
    <row r="116" spans="1:3" ht="15.75" customHeight="1" x14ac:dyDescent="0.2">
      <c r="A116" s="7"/>
      <c r="B116" s="8"/>
      <c r="C116" s="8"/>
    </row>
    <row r="117" spans="1:3" ht="15.75" customHeight="1" x14ac:dyDescent="0.2">
      <c r="A117" s="7"/>
      <c r="B117" s="8"/>
      <c r="C117" s="8"/>
    </row>
    <row r="118" spans="1:3" ht="15.75" customHeight="1" x14ac:dyDescent="0.2">
      <c r="A118" s="7"/>
      <c r="B118" s="8"/>
      <c r="C118" s="8"/>
    </row>
    <row r="119" spans="1:3" ht="15.75" customHeight="1" x14ac:dyDescent="0.2">
      <c r="A119" s="7"/>
      <c r="B119" s="8"/>
      <c r="C119" s="8"/>
    </row>
    <row r="120" spans="1:3" ht="15.75" customHeight="1" x14ac:dyDescent="0.2">
      <c r="A120" s="7"/>
      <c r="B120" s="8"/>
      <c r="C120" s="8"/>
    </row>
    <row r="121" spans="1:3" ht="15.75" customHeight="1" x14ac:dyDescent="0.2">
      <c r="A121" s="7"/>
      <c r="B121" s="8"/>
      <c r="C121" s="8"/>
    </row>
    <row r="122" spans="1:3" ht="15.75" customHeight="1" x14ac:dyDescent="0.2">
      <c r="A122" s="7"/>
      <c r="B122" s="8"/>
      <c r="C122" s="8"/>
    </row>
    <row r="123" spans="1:3" ht="15.75" customHeight="1" x14ac:dyDescent="0.2">
      <c r="A123" s="7"/>
      <c r="B123" s="8"/>
      <c r="C123" s="8"/>
    </row>
    <row r="124" spans="1:3" ht="15.75" customHeight="1" x14ac:dyDescent="0.2">
      <c r="A124" s="7"/>
      <c r="B124" s="8"/>
      <c r="C124" s="8"/>
    </row>
    <row r="125" spans="1:3" ht="15.75" customHeight="1" x14ac:dyDescent="0.2">
      <c r="A125" s="7"/>
      <c r="B125" s="8"/>
      <c r="C125" s="8"/>
    </row>
    <row r="126" spans="1:3" ht="15.75" customHeight="1" x14ac:dyDescent="0.2">
      <c r="A126" s="7"/>
      <c r="B126" s="8"/>
      <c r="C126" s="8"/>
    </row>
    <row r="127" spans="1:3" ht="15.75" customHeight="1" x14ac:dyDescent="0.2">
      <c r="A127" s="7"/>
      <c r="B127" s="8"/>
      <c r="C127" s="8"/>
    </row>
    <row r="128" spans="1:3" ht="15.75" customHeight="1" x14ac:dyDescent="0.2">
      <c r="A128" s="7"/>
      <c r="B128" s="8"/>
      <c r="C128" s="8"/>
    </row>
    <row r="129" spans="1:3" ht="15.75" customHeight="1" x14ac:dyDescent="0.2">
      <c r="A129" s="7"/>
      <c r="B129" s="8"/>
      <c r="C129" s="8"/>
    </row>
    <row r="130" spans="1:3" ht="15.75" customHeight="1" x14ac:dyDescent="0.2">
      <c r="A130" s="7"/>
      <c r="B130" s="8"/>
      <c r="C130" s="8"/>
    </row>
    <row r="131" spans="1:3" ht="15.75" customHeight="1" x14ac:dyDescent="0.2">
      <c r="A131" s="7"/>
      <c r="B131" s="8"/>
      <c r="C131" s="8"/>
    </row>
    <row r="132" spans="1:3" ht="15.75" customHeight="1" x14ac:dyDescent="0.2">
      <c r="A132" s="7"/>
      <c r="B132" s="8"/>
      <c r="C132" s="8"/>
    </row>
    <row r="133" spans="1:3" ht="15.75" customHeight="1" x14ac:dyDescent="0.2">
      <c r="A133" s="7"/>
      <c r="B133" s="8"/>
      <c r="C133" s="8"/>
    </row>
    <row r="134" spans="1:3" ht="15.75" customHeight="1" x14ac:dyDescent="0.2">
      <c r="A134" s="7"/>
      <c r="B134" s="8"/>
      <c r="C134" s="8"/>
    </row>
    <row r="135" spans="1:3" ht="15.75" customHeight="1" x14ac:dyDescent="0.2">
      <c r="A135" s="7"/>
      <c r="B135" s="8"/>
      <c r="C135" s="8"/>
    </row>
    <row r="136" spans="1:3" ht="15.75" customHeight="1" x14ac:dyDescent="0.2">
      <c r="A136" s="7"/>
      <c r="B136" s="8"/>
      <c r="C136" s="8"/>
    </row>
    <row r="137" spans="1:3" ht="15.75" customHeight="1" x14ac:dyDescent="0.2">
      <c r="A137" s="7"/>
      <c r="B137" s="8"/>
      <c r="C137" s="8"/>
    </row>
    <row r="138" spans="1:3" ht="15.75" customHeight="1" x14ac:dyDescent="0.2">
      <c r="A138" s="7"/>
      <c r="B138" s="8"/>
      <c r="C138" s="8"/>
    </row>
    <row r="139" spans="1:3" ht="15.75" customHeight="1" x14ac:dyDescent="0.2">
      <c r="A139" s="7"/>
      <c r="B139" s="8"/>
      <c r="C139" s="8"/>
    </row>
    <row r="140" spans="1:3" ht="15.75" customHeight="1" x14ac:dyDescent="0.2">
      <c r="A140" s="7"/>
      <c r="B140" s="8"/>
      <c r="C140" s="8"/>
    </row>
    <row r="141" spans="1:3" ht="15.75" customHeight="1" x14ac:dyDescent="0.2">
      <c r="A141" s="7"/>
      <c r="B141" s="8"/>
      <c r="C141" s="8"/>
    </row>
    <row r="142" spans="1:3" ht="15.75" customHeight="1" x14ac:dyDescent="0.2">
      <c r="A142" s="7"/>
      <c r="B142" s="8"/>
      <c r="C142" s="8"/>
    </row>
    <row r="143" spans="1:3" ht="15.75" customHeight="1" x14ac:dyDescent="0.2">
      <c r="A143" s="7"/>
      <c r="B143" s="8"/>
      <c r="C143" s="8"/>
    </row>
    <row r="144" spans="1:3" ht="15.75" customHeight="1" x14ac:dyDescent="0.2">
      <c r="A144" s="7"/>
      <c r="B144" s="8"/>
      <c r="C144" s="8"/>
    </row>
    <row r="145" spans="1:3" ht="15.75" customHeight="1" x14ac:dyDescent="0.2">
      <c r="A145" s="7"/>
      <c r="B145" s="8"/>
      <c r="C145" s="8"/>
    </row>
    <row r="146" spans="1:3" ht="15.75" customHeight="1" x14ac:dyDescent="0.2">
      <c r="A146" s="7"/>
      <c r="B146" s="8"/>
      <c r="C146" s="8"/>
    </row>
    <row r="147" spans="1:3" ht="15.75" customHeight="1" x14ac:dyDescent="0.2">
      <c r="A147" s="7"/>
      <c r="B147" s="8"/>
      <c r="C147" s="8"/>
    </row>
    <row r="148" spans="1:3" ht="15.75" customHeight="1" x14ac:dyDescent="0.2">
      <c r="A148" s="7"/>
      <c r="B148" s="8"/>
      <c r="C148" s="8"/>
    </row>
    <row r="149" spans="1:3" ht="15.75" customHeight="1" x14ac:dyDescent="0.2">
      <c r="A149" s="7"/>
      <c r="B149" s="8"/>
      <c r="C149" s="8"/>
    </row>
    <row r="150" spans="1:3" ht="15.75" customHeight="1" x14ac:dyDescent="0.2">
      <c r="A150" s="7"/>
      <c r="B150" s="8"/>
      <c r="C150" s="8"/>
    </row>
    <row r="151" spans="1:3" ht="15.75" customHeight="1" x14ac:dyDescent="0.2">
      <c r="A151" s="7"/>
      <c r="B151" s="8"/>
      <c r="C151" s="8"/>
    </row>
    <row r="152" spans="1:3" ht="15.75" customHeight="1" x14ac:dyDescent="0.2">
      <c r="A152" s="7"/>
      <c r="B152" s="8"/>
      <c r="C152" s="8"/>
    </row>
    <row r="153" spans="1:3" ht="15.75" customHeight="1" x14ac:dyDescent="0.2">
      <c r="A153" s="7"/>
      <c r="B153" s="8"/>
      <c r="C153" s="8"/>
    </row>
    <row r="154" spans="1:3" ht="15.75" customHeight="1" x14ac:dyDescent="0.2">
      <c r="A154" s="7"/>
      <c r="B154" s="8"/>
      <c r="C154" s="8"/>
    </row>
    <row r="155" spans="1:3" ht="15.75" customHeight="1" x14ac:dyDescent="0.2">
      <c r="A155" s="7"/>
      <c r="B155" s="8"/>
      <c r="C155" s="8"/>
    </row>
    <row r="156" spans="1:3" ht="15.75" customHeight="1" x14ac:dyDescent="0.2">
      <c r="A156" s="7"/>
      <c r="B156" s="8"/>
      <c r="C156" s="8"/>
    </row>
    <row r="157" spans="1:3" ht="15.75" customHeight="1" x14ac:dyDescent="0.2">
      <c r="A157" s="7"/>
      <c r="B157" s="8"/>
      <c r="C157" s="8"/>
    </row>
    <row r="158" spans="1:3" ht="15.75" customHeight="1" x14ac:dyDescent="0.2">
      <c r="A158" s="7"/>
      <c r="B158" s="8"/>
      <c r="C158" s="8"/>
    </row>
    <row r="159" spans="1:3" ht="15.75" customHeight="1" x14ac:dyDescent="0.2">
      <c r="A159" s="7"/>
      <c r="B159" s="8"/>
      <c r="C159" s="8"/>
    </row>
    <row r="160" spans="1:3" ht="15.75" customHeight="1" x14ac:dyDescent="0.2">
      <c r="A160" s="7"/>
      <c r="B160" s="8"/>
      <c r="C160" s="6"/>
    </row>
    <row r="161" spans="1:3" ht="15.75" customHeight="1" x14ac:dyDescent="0.2">
      <c r="A161" s="5"/>
      <c r="B161" s="6"/>
      <c r="C161" s="6"/>
    </row>
    <row r="162" spans="1:3" ht="15.75" customHeight="1" x14ac:dyDescent="0.2">
      <c r="A162" s="5"/>
      <c r="B162" s="6"/>
      <c r="C162" s="6"/>
    </row>
    <row r="163" spans="1:3" ht="15.75" customHeight="1" x14ac:dyDescent="0.2">
      <c r="A163" s="5"/>
      <c r="B163" s="6"/>
      <c r="C163" s="6"/>
    </row>
    <row r="164" spans="1:3" ht="15.75" customHeight="1" x14ac:dyDescent="0.2">
      <c r="A164" s="5"/>
      <c r="B164" s="6"/>
      <c r="C164" s="6"/>
    </row>
    <row r="165" spans="1:3" ht="15.75" customHeight="1" x14ac:dyDescent="0.2">
      <c r="A165" s="5"/>
      <c r="B165" s="6"/>
      <c r="C165" s="6"/>
    </row>
    <row r="166" spans="1:3" ht="15.75" customHeight="1" x14ac:dyDescent="0.2">
      <c r="A166" s="5"/>
      <c r="B166" s="6"/>
      <c r="C166" s="6"/>
    </row>
    <row r="167" spans="1:3" ht="15.75" customHeight="1" x14ac:dyDescent="0.2">
      <c r="A167" s="5"/>
      <c r="B167" s="6"/>
      <c r="C167" s="6"/>
    </row>
    <row r="168" spans="1:3" ht="15.75" customHeight="1" x14ac:dyDescent="0.2">
      <c r="A168" s="5"/>
      <c r="B168" s="6"/>
      <c r="C168" s="6"/>
    </row>
    <row r="169" spans="1:3" ht="15.75" customHeight="1" x14ac:dyDescent="0.2">
      <c r="A169" s="5"/>
      <c r="B169" s="6"/>
      <c r="C169" s="6"/>
    </row>
    <row r="170" spans="1:3" ht="15.75" customHeight="1" x14ac:dyDescent="0.2">
      <c r="A170" s="5"/>
      <c r="B170" s="6"/>
      <c r="C170" s="6"/>
    </row>
    <row r="171" spans="1:3" ht="15.75" customHeight="1" x14ac:dyDescent="0.2">
      <c r="A171" s="5"/>
      <c r="B171" s="6"/>
      <c r="C171" s="6"/>
    </row>
    <row r="172" spans="1:3" ht="15.75" customHeight="1" x14ac:dyDescent="0.2">
      <c r="A172" s="5"/>
      <c r="B172" s="6"/>
      <c r="C172" s="6"/>
    </row>
    <row r="173" spans="1:3" ht="15.75" customHeight="1" x14ac:dyDescent="0.2">
      <c r="A173" s="5"/>
      <c r="B173" s="6"/>
      <c r="C173" s="6"/>
    </row>
    <row r="174" spans="1:3" ht="15.75" customHeight="1" x14ac:dyDescent="0.2">
      <c r="A174" s="5"/>
      <c r="B174" s="6"/>
      <c r="C174" s="6"/>
    </row>
    <row r="175" spans="1:3" ht="15.75" customHeight="1" x14ac:dyDescent="0.2">
      <c r="A175" s="5"/>
      <c r="B175" s="6"/>
      <c r="C175" s="6"/>
    </row>
    <row r="176" spans="1:3" ht="15.75" customHeight="1" x14ac:dyDescent="0.2">
      <c r="A176" s="5"/>
      <c r="B176" s="6"/>
      <c r="C176" s="6"/>
    </row>
    <row r="177" spans="1:3" ht="15.75" customHeight="1" x14ac:dyDescent="0.2">
      <c r="A177" s="5"/>
      <c r="B177" s="6"/>
      <c r="C177" s="6"/>
    </row>
    <row r="178" spans="1:3" ht="15.75" customHeight="1" x14ac:dyDescent="0.2">
      <c r="A178" s="5"/>
      <c r="B178" s="6"/>
      <c r="C178" s="6"/>
    </row>
    <row r="179" spans="1:3" ht="15.75" customHeight="1" x14ac:dyDescent="0.2">
      <c r="A179" s="5"/>
      <c r="B179" s="6"/>
      <c r="C179" s="6"/>
    </row>
    <row r="180" spans="1:3" ht="15.75" customHeight="1" x14ac:dyDescent="0.2">
      <c r="A180" s="5"/>
      <c r="B180" s="6"/>
      <c r="C180" s="6"/>
    </row>
    <row r="181" spans="1:3" ht="15.75" customHeight="1" x14ac:dyDescent="0.2">
      <c r="A181" s="5"/>
      <c r="B181" s="6"/>
      <c r="C181" s="6"/>
    </row>
    <row r="182" spans="1:3" ht="15.75" customHeight="1" x14ac:dyDescent="0.2">
      <c r="A182" s="5"/>
      <c r="B182" s="6"/>
      <c r="C182" s="6"/>
    </row>
    <row r="183" spans="1:3" ht="15.75" customHeight="1" x14ac:dyDescent="0.2">
      <c r="A183" s="5"/>
      <c r="B183" s="6"/>
      <c r="C183" s="6"/>
    </row>
    <row r="184" spans="1:3" ht="15.75" customHeight="1" x14ac:dyDescent="0.2">
      <c r="A184" s="5"/>
      <c r="B184" s="6"/>
      <c r="C184" s="6"/>
    </row>
    <row r="185" spans="1:3" ht="15.75" customHeight="1" x14ac:dyDescent="0.2">
      <c r="A185" s="5"/>
      <c r="B185" s="6"/>
      <c r="C185" s="6"/>
    </row>
    <row r="186" spans="1:3" ht="15.75" customHeight="1" x14ac:dyDescent="0.2">
      <c r="A186" s="5"/>
      <c r="B186" s="6"/>
      <c r="C186" s="6"/>
    </row>
    <row r="187" spans="1:3" ht="15.75" customHeight="1" x14ac:dyDescent="0.2">
      <c r="A187" s="5"/>
      <c r="B187" s="6"/>
      <c r="C187" s="6"/>
    </row>
    <row r="188" spans="1:3" ht="15.75" customHeight="1" x14ac:dyDescent="0.2">
      <c r="A188" s="5"/>
      <c r="B188" s="6"/>
      <c r="C188" s="6"/>
    </row>
    <row r="189" spans="1:3" ht="15.75" customHeight="1" x14ac:dyDescent="0.2">
      <c r="A189" s="5"/>
      <c r="B189" s="6"/>
      <c r="C189" s="6"/>
    </row>
    <row r="190" spans="1:3" ht="15.75" customHeight="1" x14ac:dyDescent="0.2">
      <c r="A190" s="5"/>
      <c r="B190" s="6"/>
      <c r="C190" s="6"/>
    </row>
    <row r="191" spans="1:3" ht="15.75" customHeight="1" x14ac:dyDescent="0.2">
      <c r="A191" s="5"/>
      <c r="B191" s="6"/>
      <c r="C191" s="6"/>
    </row>
    <row r="192" spans="1:3" ht="15.75" customHeight="1" x14ac:dyDescent="0.2">
      <c r="A192" s="5"/>
      <c r="B192" s="6"/>
      <c r="C192" s="6"/>
    </row>
    <row r="193" spans="1:3" ht="15.75" customHeight="1" x14ac:dyDescent="0.2">
      <c r="A193" s="5"/>
      <c r="B193" s="6"/>
      <c r="C193" s="6"/>
    </row>
    <row r="194" spans="1:3" ht="15.75" customHeight="1" x14ac:dyDescent="0.2">
      <c r="A194" s="5"/>
      <c r="B194" s="6"/>
      <c r="C194" s="6"/>
    </row>
    <row r="195" spans="1:3" ht="15.75" customHeight="1" x14ac:dyDescent="0.2">
      <c r="A195" s="5"/>
      <c r="B195" s="6"/>
      <c r="C195" s="6"/>
    </row>
    <row r="196" spans="1:3" ht="15.75" customHeight="1" x14ac:dyDescent="0.2">
      <c r="A196" s="5"/>
      <c r="B196" s="6"/>
      <c r="C196" s="6"/>
    </row>
    <row r="197" spans="1:3" ht="15.75" customHeight="1" x14ac:dyDescent="0.2">
      <c r="A197" s="5"/>
      <c r="B197" s="6"/>
      <c r="C197" s="6"/>
    </row>
    <row r="198" spans="1:3" ht="15.75" customHeight="1" x14ac:dyDescent="0.2">
      <c r="A198" s="5"/>
      <c r="B198" s="6"/>
      <c r="C198" s="6"/>
    </row>
    <row r="199" spans="1:3" ht="15.75" customHeight="1" x14ac:dyDescent="0.2">
      <c r="A199" s="5"/>
      <c r="B199" s="6"/>
      <c r="C199" s="6"/>
    </row>
    <row r="200" spans="1:3" ht="15.75" customHeight="1" x14ac:dyDescent="0.2">
      <c r="A200" s="5"/>
      <c r="B200" s="6"/>
      <c r="C200" s="6"/>
    </row>
    <row r="201" spans="1:3" ht="15.75" customHeight="1" x14ac:dyDescent="0.2">
      <c r="A201" s="5"/>
      <c r="B201" s="6"/>
      <c r="C201" s="6"/>
    </row>
    <row r="202" spans="1:3" ht="15.75" customHeight="1" x14ac:dyDescent="0.2">
      <c r="A202" s="5"/>
      <c r="B202" s="6"/>
      <c r="C202" s="6"/>
    </row>
    <row r="203" spans="1:3" ht="15.75" customHeight="1" x14ac:dyDescent="0.2">
      <c r="A203" s="5"/>
      <c r="B203" s="6"/>
      <c r="C203" s="6"/>
    </row>
    <row r="204" spans="1:3" ht="15.75" customHeight="1" x14ac:dyDescent="0.2">
      <c r="A204" s="5"/>
      <c r="B204" s="6"/>
      <c r="C204" s="6"/>
    </row>
    <row r="205" spans="1:3" ht="15.75" customHeight="1" x14ac:dyDescent="0.2">
      <c r="A205" s="5"/>
      <c r="B205" s="6"/>
      <c r="C205" s="6"/>
    </row>
    <row r="206" spans="1:3" ht="15.75" customHeight="1" x14ac:dyDescent="0.2">
      <c r="A206" s="5"/>
      <c r="B206" s="6"/>
      <c r="C206" s="6"/>
    </row>
    <row r="207" spans="1:3" ht="15.75" customHeight="1" x14ac:dyDescent="0.2">
      <c r="A207" s="5"/>
      <c r="B207" s="6"/>
      <c r="C207" s="6"/>
    </row>
    <row r="208" spans="1:3" ht="15.75" customHeight="1" x14ac:dyDescent="0.2">
      <c r="A208" s="5"/>
      <c r="B208" s="6"/>
      <c r="C208" s="6"/>
    </row>
    <row r="209" spans="1:3" ht="15.75" customHeight="1" x14ac:dyDescent="0.2">
      <c r="A209" s="5"/>
      <c r="B209" s="6"/>
      <c r="C209" s="6"/>
    </row>
    <row r="210" spans="1:3" ht="15.75" customHeight="1" x14ac:dyDescent="0.2">
      <c r="A210" s="5"/>
      <c r="B210" s="6"/>
      <c r="C210" s="6"/>
    </row>
    <row r="211" spans="1:3" ht="15.75" customHeight="1" x14ac:dyDescent="0.2">
      <c r="A211" s="5"/>
      <c r="B211" s="6"/>
      <c r="C211" s="6"/>
    </row>
    <row r="212" spans="1:3" ht="15.75" customHeight="1" x14ac:dyDescent="0.2">
      <c r="A212" s="5"/>
      <c r="B212" s="6"/>
      <c r="C212" s="6"/>
    </row>
    <row r="213" spans="1:3" ht="15.75" customHeight="1" x14ac:dyDescent="0.2">
      <c r="A213" s="5"/>
      <c r="B213" s="6"/>
      <c r="C213" s="6"/>
    </row>
    <row r="214" spans="1:3" ht="15.75" customHeight="1" x14ac:dyDescent="0.2">
      <c r="A214" s="5"/>
      <c r="B214" s="6"/>
      <c r="C214" s="6"/>
    </row>
    <row r="215" spans="1:3" ht="15.75" customHeight="1" x14ac:dyDescent="0.2">
      <c r="A215" s="5"/>
      <c r="B215" s="6"/>
      <c r="C215" s="6"/>
    </row>
    <row r="216" spans="1:3" ht="15.75" customHeight="1" x14ac:dyDescent="0.2">
      <c r="A216" s="5"/>
      <c r="B216" s="6"/>
      <c r="C216" s="6"/>
    </row>
    <row r="217" spans="1:3" ht="15.75" customHeight="1" x14ac:dyDescent="0.2">
      <c r="A217" s="5"/>
      <c r="B217" s="6"/>
      <c r="C217" s="6"/>
    </row>
    <row r="218" spans="1:3" ht="15.75" customHeight="1" x14ac:dyDescent="0.2">
      <c r="A218" s="5"/>
      <c r="B218" s="6"/>
      <c r="C218" s="6"/>
    </row>
    <row r="219" spans="1:3" ht="15.75" customHeight="1" x14ac:dyDescent="0.2">
      <c r="A219" s="5"/>
      <c r="B219" s="6"/>
      <c r="C219" s="6"/>
    </row>
    <row r="220" spans="1:3" ht="15.75" customHeight="1" x14ac:dyDescent="0.2">
      <c r="A220" s="5"/>
      <c r="B220" s="6"/>
      <c r="C220" s="6"/>
    </row>
    <row r="221" spans="1:3" ht="15.75" customHeight="1" x14ac:dyDescent="0.2">
      <c r="A221" s="5"/>
      <c r="B221" s="6"/>
      <c r="C221" s="6"/>
    </row>
    <row r="222" spans="1:3" ht="15.75" customHeight="1" x14ac:dyDescent="0.2">
      <c r="A222" s="5"/>
      <c r="B222" s="6"/>
      <c r="C222" s="6"/>
    </row>
    <row r="223" spans="1:3" ht="15.75" customHeight="1" x14ac:dyDescent="0.2">
      <c r="A223" s="5"/>
      <c r="B223" s="6"/>
      <c r="C223" s="6"/>
    </row>
    <row r="224" spans="1:3" ht="15.75" customHeight="1" x14ac:dyDescent="0.2">
      <c r="A224" s="5"/>
      <c r="B224" s="6"/>
      <c r="C224" s="6"/>
    </row>
    <row r="225" spans="1:3" ht="15.75" customHeight="1" x14ac:dyDescent="0.2">
      <c r="A225" s="5"/>
      <c r="B225" s="6"/>
      <c r="C225" s="6"/>
    </row>
    <row r="226" spans="1:3" ht="15.75" customHeight="1" x14ac:dyDescent="0.2">
      <c r="A226" s="5"/>
      <c r="B226" s="6"/>
      <c r="C226" s="6"/>
    </row>
    <row r="227" spans="1:3" ht="15.75" customHeight="1" x14ac:dyDescent="0.2">
      <c r="A227" s="5"/>
      <c r="B227" s="6"/>
    </row>
    <row r="228" spans="1:3" ht="15.75" customHeight="1" x14ac:dyDescent="0.2"/>
    <row r="229" spans="1:3" ht="15.75" customHeight="1" x14ac:dyDescent="0.2"/>
    <row r="230" spans="1:3" ht="15.75" customHeight="1" x14ac:dyDescent="0.2"/>
    <row r="231" spans="1:3" ht="15.75" customHeight="1" x14ac:dyDescent="0.2"/>
    <row r="232" spans="1:3" ht="15.75" customHeight="1" x14ac:dyDescent="0.2"/>
    <row r="233" spans="1:3" ht="15.75" customHeight="1" x14ac:dyDescent="0.2"/>
    <row r="234" spans="1:3" ht="15.75" customHeight="1" x14ac:dyDescent="0.2"/>
    <row r="235" spans="1:3" ht="15.75" customHeight="1" x14ac:dyDescent="0.2"/>
    <row r="236" spans="1:3" ht="15.75" customHeight="1" x14ac:dyDescent="0.2"/>
    <row r="237" spans="1:3" ht="15.75" customHeight="1" x14ac:dyDescent="0.2"/>
    <row r="238" spans="1:3" ht="15.75" customHeight="1" x14ac:dyDescent="0.2"/>
    <row r="239" spans="1:3" ht="15.75" customHeight="1" x14ac:dyDescent="0.2"/>
    <row r="240" spans="1: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</sheetData>
  <mergeCells count="11">
    <mergeCell ref="A75:C75"/>
    <mergeCell ref="A29:C29"/>
    <mergeCell ref="A1:C1"/>
    <mergeCell ref="A2:C2"/>
    <mergeCell ref="A3:C3"/>
    <mergeCell ref="A4:C4"/>
    <mergeCell ref="A7:C7"/>
    <mergeCell ref="B8:C8"/>
    <mergeCell ref="A6:C6"/>
    <mergeCell ref="B9:C9"/>
    <mergeCell ref="A12:C12"/>
  </mergeCells>
  <pageMargins left="0.2" right="0.17" top="0.3" bottom="0.3" header="0" footer="0"/>
  <pageSetup paperSize="9" fitToHeight="0" orientation="portrait" r:id="rId1"/>
  <headerFooter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Ribeiro de Oliveira</dc:creator>
  <cp:lastModifiedBy>Lilian Lobato do Nascimento</cp:lastModifiedBy>
  <cp:lastPrinted>2024-01-08T20:29:26Z</cp:lastPrinted>
  <dcterms:created xsi:type="dcterms:W3CDTF">2021-06-15T16:14:00Z</dcterms:created>
  <dcterms:modified xsi:type="dcterms:W3CDTF">2024-02-20T13:46:48Z</dcterms:modified>
</cp:coreProperties>
</file>